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2482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<sst xmlns="http://schemas.openxmlformats.org/spreadsheetml/2006/main" count="4891" uniqueCount="2801">
  <si>
    <t>Location: Siedlce, Poland</t>
  </si>
  <si>
    <t>A</t>
  </si>
  <si>
    <t>B</t>
  </si>
  <si>
    <t>Data</t>
  </si>
  <si>
    <t>C</t>
  </si>
  <si>
    <t>D</t>
  </si>
  <si>
    <t>E</t>
  </si>
  <si>
    <t>G</t>
  </si>
  <si>
    <t>H</t>
  </si>
  <si>
    <t>K</t>
  </si>
  <si>
    <t>N</t>
  </si>
  <si>
    <t>Q</t>
  </si>
  <si>
    <t>T</t>
  </si>
  <si>
    <t>późniejszy</t>
  </si>
  <si>
    <t>wcześniejszy</t>
  </si>
  <si>
    <t>wschód</t>
  </si>
  <si>
    <t>zachód</t>
  </si>
  <si>
    <t>długość</t>
  </si>
  <si>
    <t xml:space="preserve">długość </t>
  </si>
  <si>
    <t>krótszy od</t>
  </si>
  <si>
    <t>dłuższy od</t>
  </si>
  <si>
    <t>przybyło</t>
  </si>
  <si>
    <t>ubyło</t>
  </si>
  <si>
    <t>dnia</t>
  </si>
  <si>
    <t>nocy</t>
  </si>
  <si>
    <t>najdłuższego</t>
  </si>
  <si>
    <t>najkrótszego</t>
  </si>
  <si>
    <t>górowanie</t>
  </si>
  <si>
    <t>Nie</t>
  </si>
  <si>
    <t>Pon</t>
  </si>
  <si>
    <t>Wto</t>
  </si>
  <si>
    <t>azymut</t>
  </si>
  <si>
    <t>F</t>
  </si>
  <si>
    <t>W</t>
  </si>
  <si>
    <t>Z</t>
  </si>
  <si>
    <t>elewacja</t>
  </si>
  <si>
    <t>I</t>
  </si>
  <si>
    <t>L</t>
  </si>
  <si>
    <t>O</t>
  </si>
  <si>
    <t>R</t>
  </si>
  <si>
    <t>U</t>
  </si>
  <si>
    <t>południe</t>
  </si>
  <si>
    <t>Dane Słońca</t>
  </si>
  <si>
    <t>Dane Księżyca</t>
  </si>
  <si>
    <t>J</t>
  </si>
  <si>
    <t>M</t>
  </si>
  <si>
    <t>P</t>
  </si>
  <si>
    <t>S</t>
  </si>
  <si>
    <t>V</t>
  </si>
  <si>
    <t>180 °</t>
  </si>
  <si>
    <t>Dzień tygodnia</t>
  </si>
  <si>
    <t>Wschód Słońca</t>
  </si>
  <si>
    <t>Azymut wschodu Słońca</t>
  </si>
  <si>
    <t>Południe</t>
  </si>
  <si>
    <t>Elewacja Słońca</t>
  </si>
  <si>
    <t>Zachód Słońca</t>
  </si>
  <si>
    <t>Azymut zachodu Słońca</t>
  </si>
  <si>
    <t>Ile jest późniejszy wschód Słońca</t>
  </si>
  <si>
    <t>Ile jest wcześniejszy zachód Słońca</t>
  </si>
  <si>
    <t>Wschód Księżyca</t>
  </si>
  <si>
    <t>Azymut wschodu Księżyca</t>
  </si>
  <si>
    <t>Górowanie Księżyca</t>
  </si>
  <si>
    <t>Azymut górowania Księżyca</t>
  </si>
  <si>
    <t>Elewacja górowania Księżyca</t>
  </si>
  <si>
    <t>Zachód Księżyca</t>
  </si>
  <si>
    <t>Azymut zachodu Księżyca</t>
  </si>
  <si>
    <t>Kolumny Słońca</t>
  </si>
  <si>
    <t>Kolumny Księżyca</t>
  </si>
  <si>
    <t>w czarnych polach ekstrema</t>
  </si>
  <si>
    <t>ISO 8601:2004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</si>
  <si>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</si>
  <si>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</si>
  <si>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</si>
  <si>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</si>
  <si>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</si>
  <si>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</si>
  <si>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</si>
  <si>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</si>
  <si>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</si>
  <si>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</si>
  <si>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</si>
  <si>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</si>
  <si>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</si>
  <si>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</si>
  <si>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</si>
  <si>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</si>
  <si>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</si>
  <si>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</si>
  <si>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</si>
  <si>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</si>
  <si>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</si>
  <si>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</si>
  <si>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</si>
  <si>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</si>
  <si>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</si>
  <si>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</si>
  <si>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</si>
  <si>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</si>
  <si>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</si>
  <si>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</si>
  <si>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</si>
  <si>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</si>
  <si>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</si>
  <si>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</si>
  <si>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</si>
  <si>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</si>
  <si>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</si>
  <si>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</si>
  <si>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</si>
  <si>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</si>
  <si>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</si>
  <si>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</si>
  <si>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</si>
  <si>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</si>
  <si>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</si>
  <si>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</si>
  <si>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</si>
  <si>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</si>
  <si>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</si>
  <si>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</si>
  <si>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</si>
  <si>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</si>
  <si>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Pią</t>
  </si>
  <si>
    <t>Y</t>
  </si>
  <si>
    <t>Ile przybyło dnia  -  od poprzedniego dnia</t>
  </si>
  <si>
    <t>Ile ubyło dnia -  od poprzedniego dnia</t>
  </si>
  <si>
    <t>Sob</t>
  </si>
  <si>
    <t>nw</t>
  </si>
  <si>
    <t>nz</t>
  </si>
  <si>
    <t xml:space="preserve"> Księżyc nie występuje</t>
  </si>
  <si>
    <t xml:space="preserve">   x - Księżyc nie występuje</t>
  </si>
  <si>
    <t>nz   Księżyc nie zachodzi</t>
  </si>
  <si>
    <t>X</t>
  </si>
  <si>
    <t>Czas zimowy / Winter time:   29 X 2023 - 31 III 2024</t>
  </si>
  <si>
    <t>φφφ</t>
  </si>
  <si>
    <t>Objaśnienia:</t>
  </si>
  <si>
    <t>Śro</t>
  </si>
  <si>
    <t>Czw</t>
  </si>
  <si>
    <t>nw  Księżyc nie wschodzi</t>
  </si>
  <si>
    <t>Obliczenia dla współrzędnych geograficznych</t>
  </si>
  <si>
    <t>̋</t>
  </si>
  <si>
    <t>wschód +/-</t>
  </si>
  <si>
    <t>zachód +/-</t>
  </si>
  <si>
    <t>Różnica dzienna wschodu Słońca</t>
  </si>
  <si>
    <t>A1</t>
  </si>
  <si>
    <t>Różnica dzienna zachodu Słońca</t>
  </si>
  <si>
    <t xml:space="preserve"> T - Z</t>
  </si>
  <si>
    <t xml:space="preserve">  C - S </t>
  </si>
  <si>
    <t>2024.01.01</t>
  </si>
  <si>
    <t>2024.01.02</t>
  </si>
  <si>
    <t>2024.01.03</t>
  </si>
  <si>
    <t>2024.01.04</t>
  </si>
  <si>
    <t>2024.01.05</t>
  </si>
  <si>
    <t>2024.01.06</t>
  </si>
  <si>
    <t>2024.01.07</t>
  </si>
  <si>
    <t>2024.01.08</t>
  </si>
  <si>
    <t>2024.01.09</t>
  </si>
  <si>
    <t>2024.01.10</t>
  </si>
  <si>
    <t>2024.01.11</t>
  </si>
  <si>
    <t>2024.01.12</t>
  </si>
  <si>
    <t>2024.01.13</t>
  </si>
  <si>
    <t>2024.01.14</t>
  </si>
  <si>
    <t>2024.01.15</t>
  </si>
  <si>
    <t>2024.01.16</t>
  </si>
  <si>
    <t>2024.01.17</t>
  </si>
  <si>
    <t>2024.01.18</t>
  </si>
  <si>
    <t>2024.01.19</t>
  </si>
  <si>
    <t>2024.01.20</t>
  </si>
  <si>
    <t>2024.01.21</t>
  </si>
  <si>
    <t>2024.01.22</t>
  </si>
  <si>
    <t>2024.01.23</t>
  </si>
  <si>
    <t>2024.01.24</t>
  </si>
  <si>
    <t>2024.01.25</t>
  </si>
  <si>
    <t>2024.01.26</t>
  </si>
  <si>
    <t>2024.01.27</t>
  </si>
  <si>
    <t>2024.01.28</t>
  </si>
  <si>
    <t>2024.01.29</t>
  </si>
  <si>
    <t>2024.01.30</t>
  </si>
  <si>
    <t>2024.01.31</t>
  </si>
  <si>
    <t>2024.02.01</t>
  </si>
  <si>
    <t>2024.02.02</t>
  </si>
  <si>
    <t>2024.02.03</t>
  </si>
  <si>
    <t>2024.02.04</t>
  </si>
  <si>
    <t>2024.02.05</t>
  </si>
  <si>
    <t>2024.02.06</t>
  </si>
  <si>
    <t>2024.02.07</t>
  </si>
  <si>
    <t>2024.02.08</t>
  </si>
  <si>
    <t>2024.02.09</t>
  </si>
  <si>
    <t>2024.02.10</t>
  </si>
  <si>
    <t>2024.02.11</t>
  </si>
  <si>
    <t>2024.02.12</t>
  </si>
  <si>
    <t>2024.02.13</t>
  </si>
  <si>
    <t>2024.02.14</t>
  </si>
  <si>
    <t>2024.02.15</t>
  </si>
  <si>
    <t>2024.02.16</t>
  </si>
  <si>
    <t>2024.02.17</t>
  </si>
  <si>
    <t>2024.02.18</t>
  </si>
  <si>
    <t>2024.02.19</t>
  </si>
  <si>
    <t>2024.02.20</t>
  </si>
  <si>
    <t>2024.02.21</t>
  </si>
  <si>
    <t>2024.02.22</t>
  </si>
  <si>
    <t>2024.02.23</t>
  </si>
  <si>
    <t>2024.02.24</t>
  </si>
  <si>
    <t>2024.02.25</t>
  </si>
  <si>
    <t>2024.02.26</t>
  </si>
  <si>
    <t>2024.02.27</t>
  </si>
  <si>
    <t>2024.02.28</t>
  </si>
  <si>
    <t>2024.02.29</t>
  </si>
  <si>
    <t>2024.03.01</t>
  </si>
  <si>
    <t>2024.03.02</t>
  </si>
  <si>
    <t>2024.03.03</t>
  </si>
  <si>
    <t>2024.03.04</t>
  </si>
  <si>
    <t>2024.03.05</t>
  </si>
  <si>
    <t>2024.03.06</t>
  </si>
  <si>
    <t>2024.03.07</t>
  </si>
  <si>
    <t>2024.03.08</t>
  </si>
  <si>
    <t>2024.03.09</t>
  </si>
  <si>
    <t>2024.03.10</t>
  </si>
  <si>
    <t>2024.03.11</t>
  </si>
  <si>
    <t>2024.03.12</t>
  </si>
  <si>
    <t>2024.03.13</t>
  </si>
  <si>
    <t>2024.03.14</t>
  </si>
  <si>
    <t>2024.03.15</t>
  </si>
  <si>
    <t>2024.03.16</t>
  </si>
  <si>
    <t>2024.03.17</t>
  </si>
  <si>
    <t>2024.03.18</t>
  </si>
  <si>
    <t>2024.03.19</t>
  </si>
  <si>
    <t>2024.03.20</t>
  </si>
  <si>
    <t>2024.03.21</t>
  </si>
  <si>
    <t>2024.03.22</t>
  </si>
  <si>
    <t>2024.03.23</t>
  </si>
  <si>
    <t>2024.03.24</t>
  </si>
  <si>
    <t>2024.03.25</t>
  </si>
  <si>
    <t>2024.03.26</t>
  </si>
  <si>
    <t>2024.03.27</t>
  </si>
  <si>
    <t>2024.03.28</t>
  </si>
  <si>
    <t>2024.03.29</t>
  </si>
  <si>
    <t>2024.03.30</t>
  </si>
  <si>
    <t>2024.03.31</t>
  </si>
  <si>
    <t>2024.04.01</t>
  </si>
  <si>
    <t>2024.04.02</t>
  </si>
  <si>
    <t>2024.04.03</t>
  </si>
  <si>
    <t>2024.04.04</t>
  </si>
  <si>
    <t>2024.04.05</t>
  </si>
  <si>
    <t>2024.04.06</t>
  </si>
  <si>
    <t>2024.04.07</t>
  </si>
  <si>
    <t>2024.04.08</t>
  </si>
  <si>
    <t>2024.04.09</t>
  </si>
  <si>
    <t>2024.04.10</t>
  </si>
  <si>
    <t>2024.04.11</t>
  </si>
  <si>
    <t>2024.04.12</t>
  </si>
  <si>
    <t>2024.04.13</t>
  </si>
  <si>
    <t>2024.04.14</t>
  </si>
  <si>
    <t>2024.04.15</t>
  </si>
  <si>
    <t>2024.04.16</t>
  </si>
  <si>
    <t>2024.04.17</t>
  </si>
  <si>
    <t>2024.04.18</t>
  </si>
  <si>
    <t>2024.04.19</t>
  </si>
  <si>
    <t>2024.04.20</t>
  </si>
  <si>
    <t>2024.04.21</t>
  </si>
  <si>
    <t>2024.04.22</t>
  </si>
  <si>
    <t>2024.04.23</t>
  </si>
  <si>
    <t>2024.04.24</t>
  </si>
  <si>
    <t>2024.04.25</t>
  </si>
  <si>
    <t>2024.04.26</t>
  </si>
  <si>
    <t>2024.04.27</t>
  </si>
  <si>
    <t>2024.04.28</t>
  </si>
  <si>
    <t>2024.04.29</t>
  </si>
  <si>
    <t>2024.04.30</t>
  </si>
  <si>
    <t>2024.05.01</t>
  </si>
  <si>
    <t>2024.05.02</t>
  </si>
  <si>
    <t>2024.05.03</t>
  </si>
  <si>
    <t>2024.05.04</t>
  </si>
  <si>
    <t>2024.05.05</t>
  </si>
  <si>
    <t>2024.05.06</t>
  </si>
  <si>
    <t>2024.05.07</t>
  </si>
  <si>
    <t>2024.05.08</t>
  </si>
  <si>
    <t>2024.05.09</t>
  </si>
  <si>
    <t>2024.05.10</t>
  </si>
  <si>
    <t>2024.05.11</t>
  </si>
  <si>
    <t>2024.05.12</t>
  </si>
  <si>
    <t>2024.05.13</t>
  </si>
  <si>
    <t>2024.05.14</t>
  </si>
  <si>
    <t>2024.05.15</t>
  </si>
  <si>
    <t>2024.05.16</t>
  </si>
  <si>
    <t>2024.05.17</t>
  </si>
  <si>
    <t>2024.05.18</t>
  </si>
  <si>
    <t>2024.05.19</t>
  </si>
  <si>
    <t>2024.05.20</t>
  </si>
  <si>
    <t>2024.05.21</t>
  </si>
  <si>
    <t>2024.05.22</t>
  </si>
  <si>
    <t>2024.05.23</t>
  </si>
  <si>
    <t>2024.05.24</t>
  </si>
  <si>
    <t>2024.05.25</t>
  </si>
  <si>
    <t>2024.05.26</t>
  </si>
  <si>
    <t>2024.05.27</t>
  </si>
  <si>
    <t>2024.05.28</t>
  </si>
  <si>
    <t>2024.05.29</t>
  </si>
  <si>
    <t>2024.05.30</t>
  </si>
  <si>
    <t>2024.05.31</t>
  </si>
  <si>
    <t>2024.06.01</t>
  </si>
  <si>
    <t>2024.06.02</t>
  </si>
  <si>
    <t>2024.06.03</t>
  </si>
  <si>
    <t>2024.06.04</t>
  </si>
  <si>
    <t>2024.06.05</t>
  </si>
  <si>
    <t>2024.06.06</t>
  </si>
  <si>
    <t>2024.06.07</t>
  </si>
  <si>
    <t>2024.06.08</t>
  </si>
  <si>
    <t>2024.06.09</t>
  </si>
  <si>
    <t>2024.06.10</t>
  </si>
  <si>
    <t>2024.06.11</t>
  </si>
  <si>
    <t>2024.06.12</t>
  </si>
  <si>
    <t>2024.06.13</t>
  </si>
  <si>
    <t>2024.06.14</t>
  </si>
  <si>
    <t>2024.06.15</t>
  </si>
  <si>
    <t>2024.06.16</t>
  </si>
  <si>
    <t>2024.06.17</t>
  </si>
  <si>
    <t>2024.06.18</t>
  </si>
  <si>
    <t>2024.06.19</t>
  </si>
  <si>
    <t>2024.06.20</t>
  </si>
  <si>
    <t>2024.06.21</t>
  </si>
  <si>
    <t>2024.06.22</t>
  </si>
  <si>
    <t>2024.06.23</t>
  </si>
  <si>
    <t>2024.06.24</t>
  </si>
  <si>
    <t>2024.06.25</t>
  </si>
  <si>
    <t>2024.06.26</t>
  </si>
  <si>
    <t>2024.06.27</t>
  </si>
  <si>
    <t>2024.06.28</t>
  </si>
  <si>
    <t>2024.06.29</t>
  </si>
  <si>
    <t>2024.06.30</t>
  </si>
  <si>
    <t>2024.07.01</t>
  </si>
  <si>
    <t>2024.07.02</t>
  </si>
  <si>
    <t>2024.07.03</t>
  </si>
  <si>
    <t>2024.07.04</t>
  </si>
  <si>
    <t>2024.07.05</t>
  </si>
  <si>
    <t>2024.07.06</t>
  </si>
  <si>
    <t>2024.07.07</t>
  </si>
  <si>
    <t>2024.07.08</t>
  </si>
  <si>
    <t>2024.07.09</t>
  </si>
  <si>
    <t>2024.07.10</t>
  </si>
  <si>
    <t>2024.07.11</t>
  </si>
  <si>
    <t>2024.07.12</t>
  </si>
  <si>
    <t>2024.07.13</t>
  </si>
  <si>
    <t>2024.07.14</t>
  </si>
  <si>
    <t>2024.07.15</t>
  </si>
  <si>
    <t>2024.07.16</t>
  </si>
  <si>
    <t>2024.07.17</t>
  </si>
  <si>
    <t>2024.07.18</t>
  </si>
  <si>
    <t>2024.07.19</t>
  </si>
  <si>
    <t>2024.07.20</t>
  </si>
  <si>
    <t>2024.07.21</t>
  </si>
  <si>
    <t>2024.07.22</t>
  </si>
  <si>
    <t>2024.07.23</t>
  </si>
  <si>
    <t>2024.07.24</t>
  </si>
  <si>
    <t>2024.07.25</t>
  </si>
  <si>
    <t>2024.07.26</t>
  </si>
  <si>
    <t>2024.07.27</t>
  </si>
  <si>
    <t>2024.07.28</t>
  </si>
  <si>
    <t>2024.07.29</t>
  </si>
  <si>
    <t>2024.07.30</t>
  </si>
  <si>
    <t>2024.07.31</t>
  </si>
  <si>
    <t>2024.08.01</t>
  </si>
  <si>
    <t>2024.08.02</t>
  </si>
  <si>
    <t>2024.08.03</t>
  </si>
  <si>
    <t>2024.08.04</t>
  </si>
  <si>
    <t>2024.08.05</t>
  </si>
  <si>
    <t>2024.08.06</t>
  </si>
  <si>
    <t>2024.08.07</t>
  </si>
  <si>
    <t>2024.08.08</t>
  </si>
  <si>
    <t>2024.08.09</t>
  </si>
  <si>
    <t>2024.08.10</t>
  </si>
  <si>
    <t>2024.08.11</t>
  </si>
  <si>
    <t>2024.08.12</t>
  </si>
  <si>
    <t>2024.08.13</t>
  </si>
  <si>
    <t>2024.08.14</t>
  </si>
  <si>
    <t>2024.08.15</t>
  </si>
  <si>
    <t>2024.08.16</t>
  </si>
  <si>
    <t>2024.08.17</t>
  </si>
  <si>
    <t>2024.08.18</t>
  </si>
  <si>
    <t>2024.08.19</t>
  </si>
  <si>
    <t>2024.08.20</t>
  </si>
  <si>
    <t>2024.08.21</t>
  </si>
  <si>
    <t>2024.08.22</t>
  </si>
  <si>
    <t>2024.08.23</t>
  </si>
  <si>
    <t>2024.08.24</t>
  </si>
  <si>
    <t>2024.08.25</t>
  </si>
  <si>
    <t>2024.08.26</t>
  </si>
  <si>
    <t>2024.08.27</t>
  </si>
  <si>
    <t>2024.08.28</t>
  </si>
  <si>
    <t>2024.08.29</t>
  </si>
  <si>
    <t>2024.08.30</t>
  </si>
  <si>
    <t>2024.08.31</t>
  </si>
  <si>
    <t>2024.09.01</t>
  </si>
  <si>
    <t>2024.09.02</t>
  </si>
  <si>
    <t>2024.09.03</t>
  </si>
  <si>
    <t>2024.09.04</t>
  </si>
  <si>
    <t>2024.09.05</t>
  </si>
  <si>
    <t>2024.09.06</t>
  </si>
  <si>
    <t>2024.09.07</t>
  </si>
  <si>
    <t>2024.09.08</t>
  </si>
  <si>
    <t>2024.09.09</t>
  </si>
  <si>
    <t>2024.09.10</t>
  </si>
  <si>
    <t>2024.09.11</t>
  </si>
  <si>
    <t>2024.09.12</t>
  </si>
  <si>
    <t>2024.09.13</t>
  </si>
  <si>
    <t>2024.09.14</t>
  </si>
  <si>
    <t>2024.09.15</t>
  </si>
  <si>
    <t>2024.09.16</t>
  </si>
  <si>
    <t>2024.09.17</t>
  </si>
  <si>
    <t>2024.09.18</t>
  </si>
  <si>
    <t>2024.09.19</t>
  </si>
  <si>
    <t>2024.09.20</t>
  </si>
  <si>
    <t>2024.09.21</t>
  </si>
  <si>
    <t>2024.09.22</t>
  </si>
  <si>
    <t>2024.09.23</t>
  </si>
  <si>
    <t>2024.09.24</t>
  </si>
  <si>
    <t>2024.09.25</t>
  </si>
  <si>
    <t>2024.09.26</t>
  </si>
  <si>
    <t>2024.09.27</t>
  </si>
  <si>
    <t>2024.09.28</t>
  </si>
  <si>
    <t>2024.09.29</t>
  </si>
  <si>
    <t>2024.09.30</t>
  </si>
  <si>
    <t>2024.10.01</t>
  </si>
  <si>
    <t>2024.10.02</t>
  </si>
  <si>
    <t>2024.10.03</t>
  </si>
  <si>
    <t>2024.10.04</t>
  </si>
  <si>
    <t>2024.10.05</t>
  </si>
  <si>
    <t>2024.10.06</t>
  </si>
  <si>
    <t>2024.10.07</t>
  </si>
  <si>
    <t>2024.10.08</t>
  </si>
  <si>
    <t>2024.10.09</t>
  </si>
  <si>
    <t>2024.10.10</t>
  </si>
  <si>
    <t>2024.10.11</t>
  </si>
  <si>
    <t>2024.10.12</t>
  </si>
  <si>
    <t>2024.10.13</t>
  </si>
  <si>
    <t>2024.10.14</t>
  </si>
  <si>
    <t>2024.10.15</t>
  </si>
  <si>
    <t>2024.10.16</t>
  </si>
  <si>
    <t>2024.10.17</t>
  </si>
  <si>
    <t>2024.10.18</t>
  </si>
  <si>
    <t>2024.10.19</t>
  </si>
  <si>
    <t>2024.10.20</t>
  </si>
  <si>
    <t>2024.10.21</t>
  </si>
  <si>
    <t>2024.10.22</t>
  </si>
  <si>
    <t>2024.10.23</t>
  </si>
  <si>
    <t>2024.10.24</t>
  </si>
  <si>
    <t>2024.10.25</t>
  </si>
  <si>
    <t>2024.10.26</t>
  </si>
  <si>
    <t>2024.10.27</t>
  </si>
  <si>
    <t>2024.10.28</t>
  </si>
  <si>
    <t>2024.10.29</t>
  </si>
  <si>
    <t>2024.10.30</t>
  </si>
  <si>
    <t>2024.10.31</t>
  </si>
  <si>
    <t>2024.11.01</t>
  </si>
  <si>
    <t>2024.11.02</t>
  </si>
  <si>
    <t>2024.11.03</t>
  </si>
  <si>
    <t>2024.11.04</t>
  </si>
  <si>
    <t>2024.11.05</t>
  </si>
  <si>
    <t>2024.11.06</t>
  </si>
  <si>
    <t>2024.11.07</t>
  </si>
  <si>
    <t>2024.11.08</t>
  </si>
  <si>
    <t>2024.11.09</t>
  </si>
  <si>
    <t>2024.11.10</t>
  </si>
  <si>
    <t>2024.11.11</t>
  </si>
  <si>
    <t>2024.11.12</t>
  </si>
  <si>
    <t>2024.11.13</t>
  </si>
  <si>
    <t>2024.11.14</t>
  </si>
  <si>
    <t>2024.11.15</t>
  </si>
  <si>
    <t>2024.11.16</t>
  </si>
  <si>
    <t>2024.11.17</t>
  </si>
  <si>
    <t>2024.11.18</t>
  </si>
  <si>
    <t>2024.11.19</t>
  </si>
  <si>
    <t>2024.11.20</t>
  </si>
  <si>
    <t>2024.11.21</t>
  </si>
  <si>
    <t>2024.11.22</t>
  </si>
  <si>
    <t>2024.11.23</t>
  </si>
  <si>
    <t>2024.11.24</t>
  </si>
  <si>
    <t>2024.11.25</t>
  </si>
  <si>
    <t>2024.11.26</t>
  </si>
  <si>
    <t>2024.11.27</t>
  </si>
  <si>
    <t>2024.11.28</t>
  </si>
  <si>
    <t>2024.11.29</t>
  </si>
  <si>
    <t>2024.11.30</t>
  </si>
  <si>
    <t>2024.12.01</t>
  </si>
  <si>
    <t>2024.12.02</t>
  </si>
  <si>
    <t>2024.12.03</t>
  </si>
  <si>
    <t>2024.12.04</t>
  </si>
  <si>
    <t>2024.12.05</t>
  </si>
  <si>
    <t>2024.12.06</t>
  </si>
  <si>
    <t>2024.12.07</t>
  </si>
  <si>
    <t>2024.12.08</t>
  </si>
  <si>
    <t>2024.12.09</t>
  </si>
  <si>
    <t>2024.12.10</t>
  </si>
  <si>
    <t>2024.12.11</t>
  </si>
  <si>
    <t>2024.12.12</t>
  </si>
  <si>
    <t>2024.12.13</t>
  </si>
  <si>
    <t>2024.12.14</t>
  </si>
  <si>
    <t>2024.12.15</t>
  </si>
  <si>
    <t>2024.12.16</t>
  </si>
  <si>
    <t>2024.12.17</t>
  </si>
  <si>
    <t>2024.12.18</t>
  </si>
  <si>
    <t>2024.12.19</t>
  </si>
  <si>
    <t>2024.12.20</t>
  </si>
  <si>
    <t>2024.12.21</t>
  </si>
  <si>
    <t>2024.12.22</t>
  </si>
  <si>
    <t>2024.12.23</t>
  </si>
  <si>
    <t>2024.12.24</t>
  </si>
  <si>
    <t>2024.12.25</t>
  </si>
  <si>
    <t>2024.12.26</t>
  </si>
  <si>
    <t>2024.12.27</t>
  </si>
  <si>
    <t>2024.12.28</t>
  </si>
  <si>
    <t>2024.12.29</t>
  </si>
  <si>
    <t>2024.12.30</t>
  </si>
  <si>
    <t>2024.12.31</t>
  </si>
  <si>
    <t>W1</t>
  </si>
  <si>
    <t>Anno Domini  -  MMXXIV  - 2024</t>
  </si>
  <si>
    <t>Czas zimowy / Winter time:   27 X 2024 - 30 III 2025</t>
  </si>
  <si>
    <t>Wiosna / Spring    20 marca / march              04:06:24  (UT+1)</t>
  </si>
  <si>
    <t>Lato / Summer      20 czerwca / june              22:50:59  (UT+2)</t>
  </si>
  <si>
    <t>178,55 °</t>
  </si>
  <si>
    <t>178,51 °</t>
  </si>
  <si>
    <t>178,66 °</t>
  </si>
  <si>
    <t>178,84 °</t>
  </si>
  <si>
    <t>179,13 °</t>
  </si>
  <si>
    <t>180,06 °</t>
  </si>
  <si>
    <t>180,61 °</t>
  </si>
  <si>
    <t>181,10 °</t>
  </si>
  <si>
    <t>181,48 °</t>
  </si>
  <si>
    <t>181,71 °</t>
  </si>
  <si>
    <t>181,82 °</t>
  </si>
  <si>
    <t>181,81 °</t>
  </si>
  <si>
    <t>180,93 °</t>
  </si>
  <si>
    <t>180,13 °</t>
  </si>
  <si>
    <t>179,72 °</t>
  </si>
  <si>
    <t>179,35 °</t>
  </si>
  <si>
    <t>179,06 °</t>
  </si>
  <si>
    <t>178,83 °</t>
  </si>
  <si>
    <t>178,67 °</t>
  </si>
  <si>
    <t>178,57 °</t>
  </si>
  <si>
    <t>178,52 °</t>
  </si>
  <si>
    <t>178,63 °</t>
  </si>
  <si>
    <t>178,78 °</t>
  </si>
  <si>
    <t>179,02 °</t>
  </si>
  <si>
    <t>179,36 °</t>
  </si>
  <si>
    <t>179,80 °</t>
  </si>
  <si>
    <t>180,33 °</t>
  </si>
  <si>
    <t>180,87 °</t>
  </si>
  <si>
    <t>181,33 °</t>
  </si>
  <si>
    <t>181,67 °</t>
  </si>
  <si>
    <t>181,86 °</t>
  </si>
  <si>
    <t>181,91 °</t>
  </si>
  <si>
    <t>181,83 °</t>
  </si>
  <si>
    <t>181,66 °</t>
  </si>
  <si>
    <t>181,39 °</t>
  </si>
  <si>
    <t>181,06 °</t>
  </si>
  <si>
    <t>180,67 °</t>
  </si>
  <si>
    <t>180,25 °</t>
  </si>
  <si>
    <t>179,46 °</t>
  </si>
  <si>
    <t>179,14 °</t>
  </si>
  <si>
    <t>178,89 °</t>
  </si>
  <si>
    <t>178,71 °</t>
  </si>
  <si>
    <t>178,59 °</t>
  </si>
  <si>
    <t>178,50 °</t>
  </si>
  <si>
    <t>178,53 °</t>
  </si>
  <si>
    <t>178,60 °</t>
  </si>
  <si>
    <t>178,74 °</t>
  </si>
  <si>
    <t>178,94 °</t>
  </si>
  <si>
    <t>179,23 °</t>
  </si>
  <si>
    <t>179,61 °</t>
  </si>
  <si>
    <t>180,08 °</t>
  </si>
  <si>
    <t>180,59 °</t>
  </si>
  <si>
    <t>181,09 °</t>
  </si>
  <si>
    <t>181,50 °</t>
  </si>
  <si>
    <t>181,79 °</t>
  </si>
  <si>
    <t>181,94 °</t>
  </si>
  <si>
    <t>181,58 °</t>
  </si>
  <si>
    <t>181,25 °</t>
  </si>
  <si>
    <t>180,84 °</t>
  </si>
  <si>
    <t>180,40 °</t>
  </si>
  <si>
    <t>179,57 °</t>
  </si>
  <si>
    <t>178,96 °</t>
  </si>
  <si>
    <t>178,76 °</t>
  </si>
  <si>
    <t>178,62 °</t>
  </si>
  <si>
    <t>178,49 °</t>
  </si>
  <si>
    <t>178,56 °</t>
  </si>
  <si>
    <t>178,68 °</t>
  </si>
  <si>
    <t>178,87 °</t>
  </si>
  <si>
    <t>179,91 °</t>
  </si>
  <si>
    <t>180,86 °</t>
  </si>
  <si>
    <t>181,28 °</t>
  </si>
  <si>
    <t>181,84 °</t>
  </si>
  <si>
    <t>181,75 °</t>
  </si>
  <si>
    <t>181,08 °</t>
  </si>
  <si>
    <t>180,62 °</t>
  </si>
  <si>
    <t>179,33 °</t>
  </si>
  <si>
    <t>179,04 °</t>
  </si>
  <si>
    <t>178,82 °</t>
  </si>
  <si>
    <t>178,79 °</t>
  </si>
  <si>
    <t>179,37 °</t>
  </si>
  <si>
    <t>179,78 °</t>
  </si>
  <si>
    <t>180,24 °</t>
  </si>
  <si>
    <t>180,69 °</t>
  </si>
  <si>
    <t>181,11 °</t>
  </si>
  <si>
    <t>181,45 °</t>
  </si>
  <si>
    <t>181,70 °</t>
  </si>
  <si>
    <t>181,85 °</t>
  </si>
  <si>
    <t>181,89 °</t>
  </si>
  <si>
    <t>181,61 °</t>
  </si>
  <si>
    <t>181,29 °</t>
  </si>
  <si>
    <t>180,38 °</t>
  </si>
  <si>
    <t>179,90 °</t>
  </si>
  <si>
    <t>179,47 °</t>
  </si>
  <si>
    <t>178,88 °</t>
  </si>
  <si>
    <t>178,70 °</t>
  </si>
  <si>
    <t>178,58 °</t>
  </si>
  <si>
    <t>178,72 °</t>
  </si>
  <si>
    <t>178,93 °</t>
  </si>
  <si>
    <t>179,24 °</t>
  </si>
  <si>
    <t>179,64 °</t>
  </si>
  <si>
    <t>180,10 °</t>
  </si>
  <si>
    <t>180,57 °</t>
  </si>
  <si>
    <t>181,00 °</t>
  </si>
  <si>
    <t>181,35 °</t>
  </si>
  <si>
    <t>181,60 °</t>
  </si>
  <si>
    <t>181,76 °</t>
  </si>
  <si>
    <t>181,65 °</t>
  </si>
  <si>
    <t>181,04 °</t>
  </si>
  <si>
    <t>180,11 °</t>
  </si>
  <si>
    <t>179,26 °</t>
  </si>
  <si>
    <t>178,75 °</t>
  </si>
  <si>
    <t>178,54 °</t>
  </si>
  <si>
    <t>179,11 °</t>
  </si>
  <si>
    <t>179,92 °</t>
  </si>
  <si>
    <t>180,41 °</t>
  </si>
  <si>
    <t>181,56 °</t>
  </si>
  <si>
    <t>181,74 °</t>
  </si>
  <si>
    <t>181,46 °</t>
  </si>
  <si>
    <t>181,15 °</t>
  </si>
  <si>
    <t>180,74 °</t>
  </si>
  <si>
    <t>180,29 °</t>
  </si>
  <si>
    <t>179,82 °</t>
  </si>
  <si>
    <t>179,40 °</t>
  </si>
  <si>
    <t>178,65 °</t>
  </si>
  <si>
    <t>179,00 °</t>
  </si>
  <si>
    <t>179,31 °</t>
  </si>
  <si>
    <t>180,21 °</t>
  </si>
  <si>
    <t>180,71 °</t>
  </si>
  <si>
    <t>181,17 °</t>
  </si>
  <si>
    <t>181,73 °</t>
  </si>
  <si>
    <t>181,53 °</t>
  </si>
  <si>
    <t>181,24 °</t>
  </si>
  <si>
    <t>180,42 °</t>
  </si>
  <si>
    <t>179,97 °</t>
  </si>
  <si>
    <t>179,54 °</t>
  </si>
  <si>
    <t>179,18 °</t>
  </si>
  <si>
    <t>178,73 °</t>
  </si>
  <si>
    <t>178,91 °</t>
  </si>
  <si>
    <t>179,98 °</t>
  </si>
  <si>
    <t>180,48 °</t>
  </si>
  <si>
    <t>180,97 °</t>
  </si>
  <si>
    <t>181,88 °</t>
  </si>
  <si>
    <t>181,93 °</t>
  </si>
  <si>
    <t>181,37 °</t>
  </si>
  <si>
    <t>180,99 °</t>
  </si>
  <si>
    <t>180,56 °</t>
  </si>
  <si>
    <t>179,66 °</t>
  </si>
  <si>
    <t>179,28 °</t>
  </si>
  <si>
    <t>178,98 °</t>
  </si>
  <si>
    <t>178,61 °</t>
  </si>
  <si>
    <t>178,85 °</t>
  </si>
  <si>
    <t>179,09 °</t>
  </si>
  <si>
    <t>179,79 °</t>
  </si>
  <si>
    <t>180,72 °</t>
  </si>
  <si>
    <t>181,96 °</t>
  </si>
  <si>
    <t>181,19 °</t>
  </si>
  <si>
    <t>179,38 °</t>
  </si>
  <si>
    <t>178,64 °</t>
  </si>
  <si>
    <t>179,29 °</t>
  </si>
  <si>
    <t>179,65 °</t>
  </si>
  <si>
    <t>180,07 °</t>
  </si>
  <si>
    <t>180,95 °</t>
  </si>
  <si>
    <t>181,92 °</t>
  </si>
  <si>
    <t>181,43 °</t>
  </si>
  <si>
    <t>179,51 °</t>
  </si>
  <si>
    <t>179,15 °</t>
  </si>
  <si>
    <t>179,94 °</t>
  </si>
  <si>
    <t>180,37 °</t>
  </si>
  <si>
    <t>180,79 °</t>
  </si>
  <si>
    <t>180,76 °</t>
  </si>
  <si>
    <t>179,70 °</t>
  </si>
  <si>
    <t>179,27 °</t>
  </si>
  <si>
    <t>179,42 °</t>
  </si>
  <si>
    <t>180,68 °</t>
  </si>
  <si>
    <t>181,38 °</t>
  </si>
  <si>
    <t>180,98 °</t>
  </si>
  <si>
    <t>180,55 °</t>
  </si>
  <si>
    <t>220,72 °</t>
  </si>
  <si>
    <t>219,50 °</t>
  </si>
  <si>
    <t>320,23 °</t>
  </si>
  <si>
    <t>272,21 °</t>
  </si>
  <si>
    <t>320,55 °</t>
  </si>
  <si>
    <t>218,86 °</t>
  </si>
  <si>
    <t>222,31 °</t>
  </si>
  <si>
    <t>229,66 °</t>
  </si>
  <si>
    <t>309,36 °</t>
  </si>
  <si>
    <t>320,42 °</t>
  </si>
  <si>
    <t>320,56 °</t>
  </si>
  <si>
    <t>259,64 °</t>
  </si>
  <si>
    <t>218,54 °</t>
  </si>
  <si>
    <t>218,93 °</t>
  </si>
  <si>
    <t>219,43 °</t>
  </si>
  <si>
    <t>320,45 °</t>
  </si>
  <si>
    <t>320,06 °</t>
  </si>
  <si>
    <t>238,94 °</t>
  </si>
  <si>
    <t>219,82 °</t>
  </si>
  <si>
    <t>219,09 °</t>
  </si>
  <si>
    <t>312,46 °</t>
  </si>
  <si>
    <t>219,00 °</t>
  </si>
  <si>
    <t>320,43 °</t>
  </si>
  <si>
    <t>319,36 °</t>
  </si>
  <si>
    <t>219,48 °</t>
  </si>
  <si>
    <t>320,37 °</t>
  </si>
  <si>
    <t>285,59 °</t>
  </si>
  <si>
    <t>321,06 °</t>
  </si>
  <si>
    <t>223,73 °</t>
  </si>
  <si>
    <t>253,85 °</t>
  </si>
  <si>
    <t>321,25 °</t>
  </si>
  <si>
    <t>229,64 °</t>
  </si>
  <si>
    <t>320,50 °</t>
  </si>
  <si>
    <t>218,52 °</t>
  </si>
  <si>
    <t>320,88 °</t>
  </si>
  <si>
    <t>320,04 °</t>
  </si>
  <si>
    <t>316,11 °</t>
  </si>
  <si>
    <t>φ = 52°10' 04" N</t>
  </si>
  <si>
    <t xml:space="preserve">Czas letni / Summer time:     31 III 2024 - 27 X 2024  </t>
  </si>
  <si>
    <t>Zima / Winter        21 grudnia / december      10:20:34  (UT+1)</t>
  </si>
  <si>
    <t>Jesień / Autumn    22 września / september   14.43.39  (UT+2)</t>
  </si>
  <si>
    <r>
      <t>λ = 22°16' 17"</t>
    </r>
    <r>
      <rPr>
        <sz val="20"/>
        <color indexed="8"/>
        <rFont val="Czcionka tekstu podstawowego"/>
        <family val="2"/>
      </rPr>
      <t xml:space="preserve"> E</t>
    </r>
  </si>
  <si>
    <t>231.80 °</t>
  </si>
  <si>
    <t>231.96 °</t>
  </si>
  <si>
    <t>232.14 °</t>
  </si>
  <si>
    <t>232.33 °</t>
  </si>
  <si>
    <t>232.54 °</t>
  </si>
  <si>
    <t>232.76 °</t>
  </si>
  <si>
    <t>232.99 °</t>
  </si>
  <si>
    <t>233.23 °</t>
  </si>
  <si>
    <t>233.49 °</t>
  </si>
  <si>
    <t>233.76 °</t>
  </si>
  <si>
    <t>234.05 °</t>
  </si>
  <si>
    <t>234.35 °</t>
  </si>
  <si>
    <t>234.66 °</t>
  </si>
  <si>
    <t>234.98 °</t>
  </si>
  <si>
    <t>235.31 °</t>
  </si>
  <si>
    <t>235.66 °</t>
  </si>
  <si>
    <t>236.01 °</t>
  </si>
  <si>
    <t>236.38 °</t>
  </si>
  <si>
    <t>236.76 °</t>
  </si>
  <si>
    <t>237.15 °</t>
  </si>
  <si>
    <t>237.54 °</t>
  </si>
  <si>
    <t>237.95 °</t>
  </si>
  <si>
    <t>238.37 °</t>
  </si>
  <si>
    <t>238.80 °</t>
  </si>
  <si>
    <t>239.24 °</t>
  </si>
  <si>
    <t>239.68 °</t>
  </si>
  <si>
    <t>240.14 °</t>
  </si>
  <si>
    <t>240.60 °</t>
  </si>
  <si>
    <t>241.08 °</t>
  </si>
  <si>
    <t>241.56 °</t>
  </si>
  <si>
    <t>242.04 °</t>
  </si>
  <si>
    <t>242.54 °</t>
  </si>
  <si>
    <t>243.04 °</t>
  </si>
  <si>
    <t>243.55 °</t>
  </si>
  <si>
    <t>244.07 °</t>
  </si>
  <si>
    <t>244.59 °</t>
  </si>
  <si>
    <t>245.12 °</t>
  </si>
  <si>
    <t>245.66 °</t>
  </si>
  <si>
    <t>246.20 °</t>
  </si>
  <si>
    <t>246.75 °</t>
  </si>
  <si>
    <t>247.31 °</t>
  </si>
  <si>
    <t>247.86 °</t>
  </si>
  <si>
    <t>248.43 °</t>
  </si>
  <si>
    <t>249.00 °</t>
  </si>
  <si>
    <t>249.57 °</t>
  </si>
  <si>
    <t>250.15 °</t>
  </si>
  <si>
    <t>250.74 °</t>
  </si>
  <si>
    <t>251.32 °</t>
  </si>
  <si>
    <t>251.92 °</t>
  </si>
  <si>
    <t>252.51 °</t>
  </si>
  <si>
    <t>253.11 °</t>
  </si>
  <si>
    <t>253.71 °</t>
  </si>
  <si>
    <t>254.32 °</t>
  </si>
  <si>
    <t>254.93 °</t>
  </si>
  <si>
    <t>255.54 °</t>
  </si>
  <si>
    <t>256.16 °</t>
  </si>
  <si>
    <t>256.77 °</t>
  </si>
  <si>
    <t>257.40 °</t>
  </si>
  <si>
    <t>258.02 °</t>
  </si>
  <si>
    <t>258.64 °</t>
  </si>
  <si>
    <t>259.27 °</t>
  </si>
  <si>
    <t>259.90 °</t>
  </si>
  <si>
    <t>260.53 °</t>
  </si>
  <si>
    <t>261.17 °</t>
  </si>
  <si>
    <t>261.80 °</t>
  </si>
  <si>
    <t>262.44 °</t>
  </si>
  <si>
    <t>263.08 °</t>
  </si>
  <si>
    <t>263.72 °</t>
  </si>
  <si>
    <t>264.36 °</t>
  </si>
  <si>
    <t>265.00 °</t>
  </si>
  <si>
    <t>265.65 °</t>
  </si>
  <si>
    <t>266.29 °</t>
  </si>
  <si>
    <t>266.93 °</t>
  </si>
  <si>
    <t>267.58 °</t>
  </si>
  <si>
    <t>268.22 °</t>
  </si>
  <si>
    <t>268.87 °</t>
  </si>
  <si>
    <t>269.51 °</t>
  </si>
  <si>
    <t>270.16 °</t>
  </si>
  <si>
    <t>270.81 °</t>
  </si>
  <si>
    <t>271.45 °</t>
  </si>
  <si>
    <t>272.10 °</t>
  </si>
  <si>
    <t>272.74 °</t>
  </si>
  <si>
    <t>273.38 °</t>
  </si>
  <si>
    <t>274.03 °</t>
  </si>
  <si>
    <t>274.67 °</t>
  </si>
  <si>
    <t>275.31 °</t>
  </si>
  <si>
    <t>275.95 °</t>
  </si>
  <si>
    <t>276.59 °</t>
  </si>
  <si>
    <t>277.23 °</t>
  </si>
  <si>
    <t>277.87 °</t>
  </si>
  <si>
    <t>278.50 °</t>
  </si>
  <si>
    <t>279.14 °</t>
  </si>
  <si>
    <t>279.77 °</t>
  </si>
  <si>
    <t>280.40 °</t>
  </si>
  <si>
    <t>281.03 °</t>
  </si>
  <si>
    <t>281.66 °</t>
  </si>
  <si>
    <t>282.28 °</t>
  </si>
  <si>
    <t>282.90 °</t>
  </si>
  <si>
    <t>283.52 °</t>
  </si>
  <si>
    <t>284.14 °</t>
  </si>
  <si>
    <t>284.76 °</t>
  </si>
  <si>
    <t>285.37 °</t>
  </si>
  <si>
    <t>285.98 °</t>
  </si>
  <si>
    <t>286.59 °</t>
  </si>
  <si>
    <t>287.19 °</t>
  </si>
  <si>
    <t>287.79 °</t>
  </si>
  <si>
    <t>288.39 °</t>
  </si>
  <si>
    <t>288.98 °</t>
  </si>
  <si>
    <t>289.57 °</t>
  </si>
  <si>
    <t>290.16 °</t>
  </si>
  <si>
    <t>290.74 °</t>
  </si>
  <si>
    <t>291.32 °</t>
  </si>
  <si>
    <t>291.89 °</t>
  </si>
  <si>
    <t>292.46 °</t>
  </si>
  <si>
    <t>293.02 °</t>
  </si>
  <si>
    <t>293.58 °</t>
  </si>
  <si>
    <t>294.14 °</t>
  </si>
  <si>
    <t>294.69 °</t>
  </si>
  <si>
    <t>295.23 °</t>
  </si>
  <si>
    <t>295.77 °</t>
  </si>
  <si>
    <t>296.31 °</t>
  </si>
  <si>
    <t>296.84 °</t>
  </si>
  <si>
    <t>297.36 °</t>
  </si>
  <si>
    <t>297.88 °</t>
  </si>
  <si>
    <t>298.39 °</t>
  </si>
  <si>
    <t>298.89 °</t>
  </si>
  <si>
    <t>299.39 °</t>
  </si>
  <si>
    <t>299.88 °</t>
  </si>
  <si>
    <t>300.37 °</t>
  </si>
  <si>
    <t>300.85 °</t>
  </si>
  <si>
    <t>301.32 °</t>
  </si>
  <si>
    <t>301.78 °</t>
  </si>
  <si>
    <t>302.24 °</t>
  </si>
  <si>
    <t>302.68 °</t>
  </si>
  <si>
    <t>303.12 °</t>
  </si>
  <si>
    <t>303.55 °</t>
  </si>
  <si>
    <t>303.97 °</t>
  </si>
  <si>
    <t>304.39 °</t>
  </si>
  <si>
    <t>304.79 °</t>
  </si>
  <si>
    <t>305.19 °</t>
  </si>
  <si>
    <t>305.57 °</t>
  </si>
  <si>
    <t>305.95 °</t>
  </si>
  <si>
    <t>306.32 °</t>
  </si>
  <si>
    <t>306.67 °</t>
  </si>
  <si>
    <t>307.02 °</t>
  </si>
  <si>
    <t>307.36 °</t>
  </si>
  <si>
    <t>307.68 °</t>
  </si>
  <si>
    <t>308.00 °</t>
  </si>
  <si>
    <t>308.30 °</t>
  </si>
  <si>
    <t>308.59 °</t>
  </si>
  <si>
    <t>308.87 °</t>
  </si>
  <si>
    <t>309.14 °</t>
  </si>
  <si>
    <t>309.40 °</t>
  </si>
  <si>
    <t>309.65 °</t>
  </si>
  <si>
    <t>309.88 °</t>
  </si>
  <si>
    <t>310.10 °</t>
  </si>
  <si>
    <t>310.31 °</t>
  </si>
  <si>
    <t>310.51 °</t>
  </si>
  <si>
    <t>310.69 °</t>
  </si>
  <si>
    <t>310.86 °</t>
  </si>
  <si>
    <t>311.02 °</t>
  </si>
  <si>
    <t>311.17 °</t>
  </si>
  <si>
    <t>311.30 °</t>
  </si>
  <si>
    <t>311.42 °</t>
  </si>
  <si>
    <t>311.52 °</t>
  </si>
  <si>
    <t>311.61 °</t>
  </si>
  <si>
    <t>311.69 °</t>
  </si>
  <si>
    <t>311.75 °</t>
  </si>
  <si>
    <t>311.80 °</t>
  </si>
  <si>
    <t>311.83 °</t>
  </si>
  <si>
    <t>311.86 °</t>
  </si>
  <si>
    <t>311.84 °</t>
  </si>
  <si>
    <t>311.81 °</t>
  </si>
  <si>
    <t>311.76 °</t>
  </si>
  <si>
    <t>311.70 °</t>
  </si>
  <si>
    <t>311.62 °</t>
  </si>
  <si>
    <t>311.53 °</t>
  </si>
  <si>
    <t>311.43 °</t>
  </si>
  <si>
    <t>311.32 °</t>
  </si>
  <si>
    <t>311.19 °</t>
  </si>
  <si>
    <t>311.05 °</t>
  </si>
  <si>
    <t>310.89 °</t>
  </si>
  <si>
    <t>310.73 °</t>
  </si>
  <si>
    <t>310.55 °</t>
  </si>
  <si>
    <t>310.35 °</t>
  </si>
  <si>
    <t>310.15 °</t>
  </si>
  <si>
    <t>309.93 °</t>
  </si>
  <si>
    <t>309.70 °</t>
  </si>
  <si>
    <t>309.46 °</t>
  </si>
  <si>
    <t>309.20 °</t>
  </si>
  <si>
    <t>308.94 °</t>
  </si>
  <si>
    <t>308.66 °</t>
  </si>
  <si>
    <t>308.37 °</t>
  </si>
  <si>
    <t>308.07 °</t>
  </si>
  <si>
    <t>307.76 °</t>
  </si>
  <si>
    <t>307.44 °</t>
  </si>
  <si>
    <t>307.11 °</t>
  </si>
  <si>
    <t>306.77 °</t>
  </si>
  <si>
    <t>306.42 °</t>
  </si>
  <si>
    <t>306.06 °</t>
  </si>
  <si>
    <t>305.69 °</t>
  </si>
  <si>
    <t>305.31 °</t>
  </si>
  <si>
    <t>304.92 °</t>
  </si>
  <si>
    <t>304.53 °</t>
  </si>
  <si>
    <t>304.12 °</t>
  </si>
  <si>
    <t>303.71 °</t>
  </si>
  <si>
    <t>303.28 °</t>
  </si>
  <si>
    <t>302.85 °</t>
  </si>
  <si>
    <t>302.41 °</t>
  </si>
  <si>
    <t>301.97 °</t>
  </si>
  <si>
    <t>301.51 °</t>
  </si>
  <si>
    <t>301.05 °</t>
  </si>
  <si>
    <t>300.58 °</t>
  </si>
  <si>
    <t>300.11 °</t>
  </si>
  <si>
    <t>299.63 °</t>
  </si>
  <si>
    <t>299.14 °</t>
  </si>
  <si>
    <t>298.64 °</t>
  </si>
  <si>
    <t>298.14 °</t>
  </si>
  <si>
    <t>297.63 °</t>
  </si>
  <si>
    <t>297.12 °</t>
  </si>
  <si>
    <t>296.60 °</t>
  </si>
  <si>
    <t>296.08 °</t>
  </si>
  <si>
    <t>295.55 °</t>
  </si>
  <si>
    <t>295.01 °</t>
  </si>
  <si>
    <t>294.48 °</t>
  </si>
  <si>
    <t>293.93 °</t>
  </si>
  <si>
    <t>293.38 °</t>
  </si>
  <si>
    <t>292.83 °</t>
  </si>
  <si>
    <t>292.27 °</t>
  </si>
  <si>
    <t>291.71 °</t>
  </si>
  <si>
    <t>291.14 °</t>
  </si>
  <si>
    <t>290.57 °</t>
  </si>
  <si>
    <t>290.00 °</t>
  </si>
  <si>
    <t>289.42 °</t>
  </si>
  <si>
    <t>288.84 °</t>
  </si>
  <si>
    <t>288.26 °</t>
  </si>
  <si>
    <t>287.67 °</t>
  </si>
  <si>
    <t>287.08 °</t>
  </si>
  <si>
    <t>286.49 °</t>
  </si>
  <si>
    <t>285.89 °</t>
  </si>
  <si>
    <t>285.29 °</t>
  </si>
  <si>
    <t>284.69 °</t>
  </si>
  <si>
    <t>284.08 °</t>
  </si>
  <si>
    <t>283.47 °</t>
  </si>
  <si>
    <t>282.86 °</t>
  </si>
  <si>
    <t>282.25 °</t>
  </si>
  <si>
    <t>281.64 °</t>
  </si>
  <si>
    <t>281.02 °</t>
  </si>
  <si>
    <t>279.78 °</t>
  </si>
  <si>
    <t>279.16 °</t>
  </si>
  <si>
    <t>278.54 °</t>
  </si>
  <si>
    <t>277.91 °</t>
  </si>
  <si>
    <t>277.29 °</t>
  </si>
  <si>
    <t>276.66 °</t>
  </si>
  <si>
    <t>276.03 °</t>
  </si>
  <si>
    <t>275.40 °</t>
  </si>
  <si>
    <t>274.78 °</t>
  </si>
  <si>
    <t>274.14 °</t>
  </si>
  <si>
    <t>273.51 °</t>
  </si>
  <si>
    <t>272.88 °</t>
  </si>
  <si>
    <t>272.25 °</t>
  </si>
  <si>
    <t>271.62 °</t>
  </si>
  <si>
    <t>270.98 °</t>
  </si>
  <si>
    <t>270.35 °</t>
  </si>
  <si>
    <t>269.72 °</t>
  </si>
  <si>
    <t>269.08 °</t>
  </si>
  <si>
    <t>268.45 °</t>
  </si>
  <si>
    <t>267.81 °</t>
  </si>
  <si>
    <t>267.18 °</t>
  </si>
  <si>
    <t>266.55 °</t>
  </si>
  <si>
    <t>265.92 °</t>
  </si>
  <si>
    <t>265.28 °</t>
  </si>
  <si>
    <t>264.65 °</t>
  </si>
  <si>
    <t>264.02 °</t>
  </si>
  <si>
    <t>263.39 °</t>
  </si>
  <si>
    <t>262.77 °</t>
  </si>
  <si>
    <t>262.14 °</t>
  </si>
  <si>
    <t>261.51 °</t>
  </si>
  <si>
    <t>260.89 °</t>
  </si>
  <si>
    <t>260.27 °</t>
  </si>
  <si>
    <t>259.65 °</t>
  </si>
  <si>
    <t>259.03 °</t>
  </si>
  <si>
    <t>258.41 °</t>
  </si>
  <si>
    <t>257.80 °</t>
  </si>
  <si>
    <t>257.19 °</t>
  </si>
  <si>
    <t>256.58 °</t>
  </si>
  <si>
    <t>255.97 °</t>
  </si>
  <si>
    <t>255.37 °</t>
  </si>
  <si>
    <t>254.76 °</t>
  </si>
  <si>
    <t>254.17 °</t>
  </si>
  <si>
    <t>253.57 °</t>
  </si>
  <si>
    <t>252.98 °</t>
  </si>
  <si>
    <t>252.39 °</t>
  </si>
  <si>
    <t>251.80 °</t>
  </si>
  <si>
    <t>251.22 °</t>
  </si>
  <si>
    <t>250.64 °</t>
  </si>
  <si>
    <t>250.07 °</t>
  </si>
  <si>
    <t>249.50 °</t>
  </si>
  <si>
    <t>248.93 °</t>
  </si>
  <si>
    <t>248.37 °</t>
  </si>
  <si>
    <t>247.82 °</t>
  </si>
  <si>
    <t>247.27 °</t>
  </si>
  <si>
    <t>246.72 °</t>
  </si>
  <si>
    <t>246.18 °</t>
  </si>
  <si>
    <t>245.65 °</t>
  </si>
  <si>
    <t>244.08 °</t>
  </si>
  <si>
    <t>243.57 °</t>
  </si>
  <si>
    <t>243.06 °</t>
  </si>
  <si>
    <t>242.57 °</t>
  </si>
  <si>
    <t>242.08 °</t>
  </si>
  <si>
    <t>241.59 °</t>
  </si>
  <si>
    <t>241.12 °</t>
  </si>
  <si>
    <t>240.65 °</t>
  </si>
  <si>
    <t>240.19 °</t>
  </si>
  <si>
    <t>239.74 °</t>
  </si>
  <si>
    <t>239.30 °</t>
  </si>
  <si>
    <t>238.86 °</t>
  </si>
  <si>
    <t>238.44 °</t>
  </si>
  <si>
    <t>238.02 °</t>
  </si>
  <si>
    <t>237.62 °</t>
  </si>
  <si>
    <t>237.22 °</t>
  </si>
  <si>
    <t>236.83 °</t>
  </si>
  <si>
    <t>236.46 °</t>
  </si>
  <si>
    <t>236.09 °</t>
  </si>
  <si>
    <t>235.73 °</t>
  </si>
  <si>
    <t>235.39 °</t>
  </si>
  <si>
    <t>235.06 °</t>
  </si>
  <si>
    <t>234.73 °</t>
  </si>
  <si>
    <t>234.42 °</t>
  </si>
  <si>
    <t>234.13 °</t>
  </si>
  <si>
    <t>233.84 °</t>
  </si>
  <si>
    <t>233.57 °</t>
  </si>
  <si>
    <t>233.30 °</t>
  </si>
  <si>
    <t>233.06 °</t>
  </si>
  <si>
    <t>232.82 °</t>
  </si>
  <si>
    <t>232.60 °</t>
  </si>
  <si>
    <t>232.39 °</t>
  </si>
  <si>
    <t>232.20 °</t>
  </si>
  <si>
    <t>232.02 °</t>
  </si>
  <si>
    <t>231.85 °</t>
  </si>
  <si>
    <t>231.70 °</t>
  </si>
  <si>
    <t>231.56 °</t>
  </si>
  <si>
    <t>231.44 °</t>
  </si>
  <si>
    <t>231.33 °</t>
  </si>
  <si>
    <t>231.23 °</t>
  </si>
  <si>
    <t>231.15 °</t>
  </si>
  <si>
    <t>231.09 °</t>
  </si>
  <si>
    <t>231.04 °</t>
  </si>
  <si>
    <t>231.00 °</t>
  </si>
  <si>
    <t>230.99 °</t>
  </si>
  <si>
    <t>230.98 °</t>
  </si>
  <si>
    <t>231.02 °</t>
  </si>
  <si>
    <t>231.06 °</t>
  </si>
  <si>
    <t>231.11 °</t>
  </si>
  <si>
    <t>231.19 °</t>
  </si>
  <si>
    <t>231.27 °</t>
  </si>
  <si>
    <t>231.37 °</t>
  </si>
  <si>
    <t>231.49 °</t>
  </si>
  <si>
    <t>231.62 °</t>
  </si>
  <si>
    <t>231.76 °</t>
  </si>
  <si>
    <t>128,25 °</t>
  </si>
  <si>
    <t>128,09 °</t>
  </si>
  <si>
    <t>127,92 °</t>
  </si>
  <si>
    <t>127,73 °</t>
  </si>
  <si>
    <t>127,53 °</t>
  </si>
  <si>
    <t>127,32 °</t>
  </si>
  <si>
    <t>127,09 °</t>
  </si>
  <si>
    <t>126,85 °</t>
  </si>
  <si>
    <t>126,60 °</t>
  </si>
  <si>
    <t>126,33 °</t>
  </si>
  <si>
    <t>126,05 °</t>
  </si>
  <si>
    <t>125,76 °</t>
  </si>
  <si>
    <t>125,45 °</t>
  </si>
  <si>
    <t>125,13 °</t>
  </si>
  <si>
    <t>124,80 °</t>
  </si>
  <si>
    <t>124,46 °</t>
  </si>
  <si>
    <t>124,11 °</t>
  </si>
  <si>
    <t>123,75 °</t>
  </si>
  <si>
    <t>123,38 °</t>
  </si>
  <si>
    <t>122,99 °</t>
  </si>
  <si>
    <t>122,60 °</t>
  </si>
  <si>
    <t>122,19 °</t>
  </si>
  <si>
    <t>121,78 °</t>
  </si>
  <si>
    <t>121,35 °</t>
  </si>
  <si>
    <t>120,92 °</t>
  </si>
  <si>
    <t>120,48 °</t>
  </si>
  <si>
    <t>120,03 °</t>
  </si>
  <si>
    <t>119,57 °</t>
  </si>
  <si>
    <t>119,10 °</t>
  </si>
  <si>
    <t>118,62 °</t>
  </si>
  <si>
    <t>118,14 °</t>
  </si>
  <si>
    <t>117,65 °</t>
  </si>
  <si>
    <t>117,15 °</t>
  </si>
  <si>
    <t>116,64 °</t>
  </si>
  <si>
    <t>116,13 °</t>
  </si>
  <si>
    <t>115,61 °</t>
  </si>
  <si>
    <t>115,08 °</t>
  </si>
  <si>
    <t>114,55 °</t>
  </si>
  <si>
    <t>114,01 °</t>
  </si>
  <si>
    <t>113,47 °</t>
  </si>
  <si>
    <t>112,92 °</t>
  </si>
  <si>
    <t>112,36 °</t>
  </si>
  <si>
    <t>111,80 °</t>
  </si>
  <si>
    <t>111,23 °</t>
  </si>
  <si>
    <t>110,66 °</t>
  </si>
  <si>
    <t>110,09 °</t>
  </si>
  <si>
    <t>109,51 °</t>
  </si>
  <si>
    <t>108,92 °</t>
  </si>
  <si>
    <t>108,33 °</t>
  </si>
  <si>
    <t>107,74 °</t>
  </si>
  <si>
    <t>107,15 °</t>
  </si>
  <si>
    <t>106,55 °</t>
  </si>
  <si>
    <t>105,94 °</t>
  </si>
  <si>
    <t>105,34 °</t>
  </si>
  <si>
    <t>104,73 °</t>
  </si>
  <si>
    <t>104,11 °</t>
  </si>
  <si>
    <t>103,50 °</t>
  </si>
  <si>
    <t>102,88 °</t>
  </si>
  <si>
    <t>102,26 °</t>
  </si>
  <si>
    <t>101,64 °</t>
  </si>
  <si>
    <t>101,01 °</t>
  </si>
  <si>
    <t>100,39 °</t>
  </si>
  <si>
    <t>99,76 °</t>
  </si>
  <si>
    <t>99,13 °</t>
  </si>
  <si>
    <t>98,49 °</t>
  </si>
  <si>
    <t>97,86 °</t>
  </si>
  <si>
    <t>97,22 °</t>
  </si>
  <si>
    <t>96,58 °</t>
  </si>
  <si>
    <t>95,95 °</t>
  </si>
  <si>
    <t>95,31 °</t>
  </si>
  <si>
    <t>94,66 °</t>
  </si>
  <si>
    <t>94,02 °</t>
  </si>
  <si>
    <t>93,38 °</t>
  </si>
  <si>
    <t>92,74 °</t>
  </si>
  <si>
    <t>92,10 °</t>
  </si>
  <si>
    <t>91,45 °</t>
  </si>
  <si>
    <t>90,81 °</t>
  </si>
  <si>
    <t>90,16 °</t>
  </si>
  <si>
    <t>89,52 °</t>
  </si>
  <si>
    <t>88,88 °</t>
  </si>
  <si>
    <t>88,23 °</t>
  </si>
  <si>
    <t>87,59 °</t>
  </si>
  <si>
    <t>86,95 °</t>
  </si>
  <si>
    <t>86,31 °</t>
  </si>
  <si>
    <t>85,67 °</t>
  </si>
  <si>
    <t>85,03 °</t>
  </si>
  <si>
    <t>84,39 °</t>
  </si>
  <si>
    <t>83,75 °</t>
  </si>
  <si>
    <t>83,11 °</t>
  </si>
  <si>
    <t>82,48 °</t>
  </si>
  <si>
    <t>81,84 °</t>
  </si>
  <si>
    <t>81,21 °</t>
  </si>
  <si>
    <t>80,58 °</t>
  </si>
  <si>
    <t>79,95 °</t>
  </si>
  <si>
    <t>79,32 °</t>
  </si>
  <si>
    <t>78,69 °</t>
  </si>
  <si>
    <t>78,07 °</t>
  </si>
  <si>
    <t>77,44 °</t>
  </si>
  <si>
    <t>76,82 °</t>
  </si>
  <si>
    <t>76,21 °</t>
  </si>
  <si>
    <t>75,59 °</t>
  </si>
  <si>
    <t>74,98 °</t>
  </si>
  <si>
    <t>74,37 °</t>
  </si>
  <si>
    <t>73,76 °</t>
  </si>
  <si>
    <t>73,16 °</t>
  </si>
  <si>
    <t>72,56 °</t>
  </si>
  <si>
    <t>71,96 °</t>
  </si>
  <si>
    <t>71,37 °</t>
  </si>
  <si>
    <t>70,77 °</t>
  </si>
  <si>
    <t>70,19 °</t>
  </si>
  <si>
    <t>69,61 °</t>
  </si>
  <si>
    <t>69,03 °</t>
  </si>
  <si>
    <t>68,45 °</t>
  </si>
  <si>
    <t>67,88 °</t>
  </si>
  <si>
    <t>67,32 °</t>
  </si>
  <si>
    <t>66,76 °</t>
  </si>
  <si>
    <t>66,20 °</t>
  </si>
  <si>
    <t>65,65 °</t>
  </si>
  <si>
    <t>65,10 °</t>
  </si>
  <si>
    <t>64,56 °</t>
  </si>
  <si>
    <t>64,02 °</t>
  </si>
  <si>
    <t>63,49 °</t>
  </si>
  <si>
    <t>62,96 °</t>
  </si>
  <si>
    <t>62,44 °</t>
  </si>
  <si>
    <t>61,93 °</t>
  </si>
  <si>
    <t>61,42 °</t>
  </si>
  <si>
    <t>60,92 °</t>
  </si>
  <si>
    <t>60,43 °</t>
  </si>
  <si>
    <t>59,94 °</t>
  </si>
  <si>
    <t>59,46 °</t>
  </si>
  <si>
    <t>58,98 °</t>
  </si>
  <si>
    <t>58,52 °</t>
  </si>
  <si>
    <t>58,06 °</t>
  </si>
  <si>
    <t>57,61 °</t>
  </si>
  <si>
    <t>57,16 °</t>
  </si>
  <si>
    <t>56,73 °</t>
  </si>
  <si>
    <t>56,30 °</t>
  </si>
  <si>
    <t>55,88 °</t>
  </si>
  <si>
    <t>55,47 °</t>
  </si>
  <si>
    <t>55,07 °</t>
  </si>
  <si>
    <t>54,68 °</t>
  </si>
  <si>
    <t>54,30 °</t>
  </si>
  <si>
    <t>53,93 °</t>
  </si>
  <si>
    <t>53,57 °</t>
  </si>
  <si>
    <t>53,21 °</t>
  </si>
  <si>
    <t>52,87 °</t>
  </si>
  <si>
    <t>52,54 °</t>
  </si>
  <si>
    <t>52,22 °</t>
  </si>
  <si>
    <t>51,91 °</t>
  </si>
  <si>
    <t>51,61 °</t>
  </si>
  <si>
    <t>51,32 °</t>
  </si>
  <si>
    <t>51,04 °</t>
  </si>
  <si>
    <t>50,77 °</t>
  </si>
  <si>
    <t>50,52 °</t>
  </si>
  <si>
    <t>50,28 °</t>
  </si>
  <si>
    <t>50,05 °</t>
  </si>
  <si>
    <t>49,83 °</t>
  </si>
  <si>
    <t>49,62 °</t>
  </si>
  <si>
    <t>49,43 °</t>
  </si>
  <si>
    <t>49,25 °</t>
  </si>
  <si>
    <t>49,09 °</t>
  </si>
  <si>
    <t>48,93 °</t>
  </si>
  <si>
    <t>48,79 °</t>
  </si>
  <si>
    <t>48,67 °</t>
  </si>
  <si>
    <t>48,55 °</t>
  </si>
  <si>
    <t>48,45 °</t>
  </si>
  <si>
    <t>48,37 °</t>
  </si>
  <si>
    <t>48,29 °</t>
  </si>
  <si>
    <t>48,23 °</t>
  </si>
  <si>
    <t>48,19 °</t>
  </si>
  <si>
    <t>48,16 °</t>
  </si>
  <si>
    <t>48,14 °</t>
  </si>
  <si>
    <t>48,15 °</t>
  </si>
  <si>
    <t>48,17 °</t>
  </si>
  <si>
    <t>48,21 °</t>
  </si>
  <si>
    <t>48,26 °</t>
  </si>
  <si>
    <t>48,32 °</t>
  </si>
  <si>
    <t>48,40 °</t>
  </si>
  <si>
    <t>48,49 °</t>
  </si>
  <si>
    <t>48,60 °</t>
  </si>
  <si>
    <t>48,72 °</t>
  </si>
  <si>
    <t>48,85 °</t>
  </si>
  <si>
    <t>49,00 °</t>
  </si>
  <si>
    <t>49,16 °</t>
  </si>
  <si>
    <t>49,33 °</t>
  </si>
  <si>
    <t>49,51 °</t>
  </si>
  <si>
    <t>49,71 °</t>
  </si>
  <si>
    <t>49,92 °</t>
  </si>
  <si>
    <t>50,14 °</t>
  </si>
  <si>
    <t>50,38 °</t>
  </si>
  <si>
    <t>50,62 °</t>
  </si>
  <si>
    <t>50,88 °</t>
  </si>
  <si>
    <t>51,15 °</t>
  </si>
  <si>
    <t>51,43 °</t>
  </si>
  <si>
    <t>51,72 °</t>
  </si>
  <si>
    <t>52,03 °</t>
  </si>
  <si>
    <t>52,34 °</t>
  </si>
  <si>
    <t>52,66 °</t>
  </si>
  <si>
    <t>53,00 °</t>
  </si>
  <si>
    <t>53,34 °</t>
  </si>
  <si>
    <t>53,70 °</t>
  </si>
  <si>
    <t>54,06 °</t>
  </si>
  <si>
    <t>54,43 °</t>
  </si>
  <si>
    <t>54,82 °</t>
  </si>
  <si>
    <t>55,21 °</t>
  </si>
  <si>
    <t>55,61 °</t>
  </si>
  <si>
    <t>56,02 °</t>
  </si>
  <si>
    <t>56,44 °</t>
  </si>
  <si>
    <t>56,87 °</t>
  </si>
  <si>
    <t>57,30 °</t>
  </si>
  <si>
    <t>57,74 °</t>
  </si>
  <si>
    <t>58,19 °</t>
  </si>
  <si>
    <t>58,65 °</t>
  </si>
  <si>
    <t>59,12 °</t>
  </si>
  <si>
    <t>59,59 °</t>
  </si>
  <si>
    <t>60,07 °</t>
  </si>
  <si>
    <t>60,55 °</t>
  </si>
  <si>
    <t>61,04 °</t>
  </si>
  <si>
    <t>61,54 °</t>
  </si>
  <si>
    <t>62,05 °</t>
  </si>
  <si>
    <t>62,56 °</t>
  </si>
  <si>
    <t>63,07 °</t>
  </si>
  <si>
    <t>63,60 °</t>
  </si>
  <si>
    <t>64,12 °</t>
  </si>
  <si>
    <t>64,66 °</t>
  </si>
  <si>
    <t>65,19 °</t>
  </si>
  <si>
    <t>65,74 °</t>
  </si>
  <si>
    <t>66,28 °</t>
  </si>
  <si>
    <t>66,83 °</t>
  </si>
  <si>
    <t>67,39 °</t>
  </si>
  <si>
    <t>67,95 °</t>
  </si>
  <si>
    <t>68,52 °</t>
  </si>
  <si>
    <t>69,09 °</t>
  </si>
  <si>
    <t>69,66 °</t>
  </si>
  <si>
    <t>70,23 °</t>
  </si>
  <si>
    <t>70,81 °</t>
  </si>
  <si>
    <t>71,40 °</t>
  </si>
  <si>
    <t>71,99 °</t>
  </si>
  <si>
    <t>72,58 °</t>
  </si>
  <si>
    <t>73,17 °</t>
  </si>
  <si>
    <t>73,77 °</t>
  </si>
  <si>
    <t>74,97 °</t>
  </si>
  <si>
    <t>75,58 °</t>
  </si>
  <si>
    <t>76,18 °</t>
  </si>
  <si>
    <t>76,79 °</t>
  </si>
  <si>
    <t>77,41 °</t>
  </si>
  <si>
    <t>78,02 °</t>
  </si>
  <si>
    <t>78,64 °</t>
  </si>
  <si>
    <t>79,26 °</t>
  </si>
  <si>
    <t>79,88 °</t>
  </si>
  <si>
    <t>80,50 °</t>
  </si>
  <si>
    <t>81,12 °</t>
  </si>
  <si>
    <t>81,75 °</t>
  </si>
  <si>
    <t>82,38 °</t>
  </si>
  <si>
    <t>83,00 °</t>
  </si>
  <si>
    <t>83,63 °</t>
  </si>
  <si>
    <t>84,26 °</t>
  </si>
  <si>
    <t>84,89 °</t>
  </si>
  <si>
    <t>85,53 °</t>
  </si>
  <si>
    <t>86,16 °</t>
  </si>
  <si>
    <t>86,79 °</t>
  </si>
  <si>
    <t>87,43 °</t>
  </si>
  <si>
    <t>88,06 °</t>
  </si>
  <si>
    <t>88,70 °</t>
  </si>
  <si>
    <t>89,33 °</t>
  </si>
  <si>
    <t>89,97 °</t>
  </si>
  <si>
    <t>90,60 °</t>
  </si>
  <si>
    <t>91,24 °</t>
  </si>
  <si>
    <t>91,87 °</t>
  </si>
  <si>
    <t>92,51 °</t>
  </si>
  <si>
    <t>93,14 °</t>
  </si>
  <si>
    <t>93,78 °</t>
  </si>
  <si>
    <t>94,41 °</t>
  </si>
  <si>
    <t>95,04 °</t>
  </si>
  <si>
    <t>95,68 °</t>
  </si>
  <si>
    <t>96,31 °</t>
  </si>
  <si>
    <t>96,94 °</t>
  </si>
  <si>
    <t>97,57 °</t>
  </si>
  <si>
    <t>98,19 °</t>
  </si>
  <si>
    <t>98,82 °</t>
  </si>
  <si>
    <t>99,45 °</t>
  </si>
  <si>
    <t>100,07 °</t>
  </si>
  <si>
    <t>100,69 °</t>
  </si>
  <si>
    <t>101,31 °</t>
  </si>
  <si>
    <t>101,93 °</t>
  </si>
  <si>
    <t>102,54 °</t>
  </si>
  <si>
    <t>103,15 °</t>
  </si>
  <si>
    <t>103,76 °</t>
  </si>
  <si>
    <t>104,37 °</t>
  </si>
  <si>
    <t>104,97 °</t>
  </si>
  <si>
    <t>105,57 °</t>
  </si>
  <si>
    <t>106,17 °</t>
  </si>
  <si>
    <t>106,77 °</t>
  </si>
  <si>
    <t>107,36 °</t>
  </si>
  <si>
    <t>107,95 °</t>
  </si>
  <si>
    <t>108,53 °</t>
  </si>
  <si>
    <t>109,12 °</t>
  </si>
  <si>
    <t>109,69 °</t>
  </si>
  <si>
    <t>110,27 °</t>
  </si>
  <si>
    <t>110,83 °</t>
  </si>
  <si>
    <t>111,40 °</t>
  </si>
  <si>
    <t>111,96 °</t>
  </si>
  <si>
    <t>112,51 °</t>
  </si>
  <si>
    <t>113,06 °</t>
  </si>
  <si>
    <t>113,61 °</t>
  </si>
  <si>
    <t>114,14 °</t>
  </si>
  <si>
    <t>114,68 °</t>
  </si>
  <si>
    <t>115,20 °</t>
  </si>
  <si>
    <t>115,72 °</t>
  </si>
  <si>
    <t>116,24 °</t>
  </si>
  <si>
    <t>116,75 °</t>
  </si>
  <si>
    <t>117,25 °</t>
  </si>
  <si>
    <t>117,74 °</t>
  </si>
  <si>
    <t>118,23 °</t>
  </si>
  <si>
    <t>118,71 °</t>
  </si>
  <si>
    <t>119,18 °</t>
  </si>
  <si>
    <t>119,64 °</t>
  </si>
  <si>
    <t>120,10 °</t>
  </si>
  <si>
    <t>120,54 °</t>
  </si>
  <si>
    <t>120,98 °</t>
  </si>
  <si>
    <t>121,41 °</t>
  </si>
  <si>
    <t>121,83 °</t>
  </si>
  <si>
    <t>122,24 °</t>
  </si>
  <si>
    <t>122,64 °</t>
  </si>
  <si>
    <t>123,03 °</t>
  </si>
  <si>
    <t>123,41 °</t>
  </si>
  <si>
    <t>123,78 °</t>
  </si>
  <si>
    <t>124,14 °</t>
  </si>
  <si>
    <t>124,49 °</t>
  </si>
  <si>
    <t>124,83 °</t>
  </si>
  <si>
    <t>125,16 °</t>
  </si>
  <si>
    <t>125,47 °</t>
  </si>
  <si>
    <t>125,78 °</t>
  </si>
  <si>
    <t>126,07 °</t>
  </si>
  <si>
    <t>126,34 °</t>
  </si>
  <si>
    <t>126,61 °</t>
  </si>
  <si>
    <t>126,86 °</t>
  </si>
  <si>
    <t>127,10 °</t>
  </si>
  <si>
    <t>127,33 °</t>
  </si>
  <si>
    <t>127,54 °</t>
  </si>
  <si>
    <t>127,74 °</t>
  </si>
  <si>
    <t>127,93 °</t>
  </si>
  <si>
    <t>128,10 °</t>
  </si>
  <si>
    <t>128,40 °</t>
  </si>
  <si>
    <t>128,53 °</t>
  </si>
  <si>
    <t>128,64 °</t>
  </si>
  <si>
    <t>128,74 °</t>
  </si>
  <si>
    <t>128,82 °</t>
  </si>
  <si>
    <t>128,89 °</t>
  </si>
  <si>
    <t>128,95 °</t>
  </si>
  <si>
    <t>128,99 °</t>
  </si>
  <si>
    <t>129,01 °</t>
  </si>
  <si>
    <t>129,02 °</t>
  </si>
  <si>
    <t>128,96 °</t>
  </si>
  <si>
    <t>128,91 °</t>
  </si>
  <si>
    <t>128,84 °</t>
  </si>
  <si>
    <t>128,76 °</t>
  </si>
  <si>
    <t>128,66 °</t>
  </si>
  <si>
    <t>128,55 °</t>
  </si>
  <si>
    <t>128,43 °</t>
  </si>
  <si>
    <t>128,29 °</t>
  </si>
  <si>
    <t>14,87°</t>
  </si>
  <si>
    <t>14,95°</t>
  </si>
  <si>
    <t>15,04°</t>
  </si>
  <si>
    <t>15,14°</t>
  </si>
  <si>
    <t>15,25°</t>
  </si>
  <si>
    <t>15,36°</t>
  </si>
  <si>
    <t>15,48°</t>
  </si>
  <si>
    <t>15,61°</t>
  </si>
  <si>
    <t>15,75°</t>
  </si>
  <si>
    <t>15,89°</t>
  </si>
  <si>
    <t>16,04°</t>
  </si>
  <si>
    <t>16,20°</t>
  </si>
  <si>
    <t>16,36°</t>
  </si>
  <si>
    <t>16,53°</t>
  </si>
  <si>
    <t>16,71°</t>
  </si>
  <si>
    <t>16,90°</t>
  </si>
  <si>
    <t>17,09°</t>
  </si>
  <si>
    <t>17,29°</t>
  </si>
  <si>
    <t>17,49°</t>
  </si>
  <si>
    <t>17,70°</t>
  </si>
  <si>
    <t>17,92°</t>
  </si>
  <si>
    <t>18,14°</t>
  </si>
  <si>
    <t>18,37°</t>
  </si>
  <si>
    <t>18,61°</t>
  </si>
  <si>
    <t>18,85°</t>
  </si>
  <si>
    <t>19,10°</t>
  </si>
  <si>
    <t>19,35°</t>
  </si>
  <si>
    <t>19,61°</t>
  </si>
  <si>
    <t>19,87°</t>
  </si>
  <si>
    <t>20,14°</t>
  </si>
  <si>
    <t>20,41°</t>
  </si>
  <si>
    <t>20,69°</t>
  </si>
  <si>
    <t>20,98°</t>
  </si>
  <si>
    <t>21,27°</t>
  </si>
  <si>
    <t>21,56°</t>
  </si>
  <si>
    <t>21,86°</t>
  </si>
  <si>
    <t>22,17°</t>
  </si>
  <si>
    <t>22,48°</t>
  </si>
  <si>
    <t>22,79°</t>
  </si>
  <si>
    <t>23,11°</t>
  </si>
  <si>
    <t>23,43°</t>
  </si>
  <si>
    <t>23,75°</t>
  </si>
  <si>
    <t>24,08°</t>
  </si>
  <si>
    <t>24,42°</t>
  </si>
  <si>
    <t>24,75°</t>
  </si>
  <si>
    <t>25,09°</t>
  </si>
  <si>
    <t>25,44°</t>
  </si>
  <si>
    <t>25,78°</t>
  </si>
  <si>
    <t>26,13°</t>
  </si>
  <si>
    <t>26,49°</t>
  </si>
  <si>
    <t>26,84°</t>
  </si>
  <si>
    <t>27,20°</t>
  </si>
  <si>
    <t>27,57°</t>
  </si>
  <si>
    <t>27,93°</t>
  </si>
  <si>
    <t>28,30°</t>
  </si>
  <si>
    <t>28,67°</t>
  </si>
  <si>
    <t>29,04°</t>
  </si>
  <si>
    <t>29,41°</t>
  </si>
  <si>
    <t>29,79°</t>
  </si>
  <si>
    <t>30,17°</t>
  </si>
  <si>
    <t>30,55°</t>
  </si>
  <si>
    <t>30,93°</t>
  </si>
  <si>
    <t>31,31°</t>
  </si>
  <si>
    <t>31,70°</t>
  </si>
  <si>
    <t>32,08°</t>
  </si>
  <si>
    <t>32,47°</t>
  </si>
  <si>
    <t>32,86°</t>
  </si>
  <si>
    <t>33,25°</t>
  </si>
  <si>
    <t>33,64°</t>
  </si>
  <si>
    <t>34,03°</t>
  </si>
  <si>
    <t>34,42°</t>
  </si>
  <si>
    <t>34,82°</t>
  </si>
  <si>
    <t>35,21°</t>
  </si>
  <si>
    <t>35,61°</t>
  </si>
  <si>
    <t>36,00°</t>
  </si>
  <si>
    <t>36,40°</t>
  </si>
  <si>
    <t>36,79°</t>
  </si>
  <si>
    <t>37,19°</t>
  </si>
  <si>
    <t>37,58°</t>
  </si>
  <si>
    <t>37,98°</t>
  </si>
  <si>
    <t>38,37°</t>
  </si>
  <si>
    <t>38,76°</t>
  </si>
  <si>
    <t>39,16°</t>
  </si>
  <si>
    <t>39,55°</t>
  </si>
  <si>
    <t>39,94°</t>
  </si>
  <si>
    <t>40,34°</t>
  </si>
  <si>
    <t>40,73°</t>
  </si>
  <si>
    <t>41,12°</t>
  </si>
  <si>
    <t>41,51°</t>
  </si>
  <si>
    <t>41,89°</t>
  </si>
  <si>
    <t>42,28°</t>
  </si>
  <si>
    <t>42,67°</t>
  </si>
  <si>
    <t>43,05°</t>
  </si>
  <si>
    <t>43,43°</t>
  </si>
  <si>
    <t>43,81°</t>
  </si>
  <si>
    <t>44,19°</t>
  </si>
  <si>
    <t>44,57°</t>
  </si>
  <si>
    <t>44,94°</t>
  </si>
  <si>
    <t>45,32°</t>
  </si>
  <si>
    <t>45,69°</t>
  </si>
  <si>
    <t>46,06°</t>
  </si>
  <si>
    <t>46,43°</t>
  </si>
  <si>
    <t>46,79°</t>
  </si>
  <si>
    <t>47,15°</t>
  </si>
  <si>
    <t>47,51°</t>
  </si>
  <si>
    <t>47,87°</t>
  </si>
  <si>
    <t>48,22°</t>
  </si>
  <si>
    <t>48,57°</t>
  </si>
  <si>
    <t>48,92°</t>
  </si>
  <si>
    <t>49,27°</t>
  </si>
  <si>
    <t>49,61°</t>
  </si>
  <si>
    <t>49,95°</t>
  </si>
  <si>
    <t>50,28°</t>
  </si>
  <si>
    <t>50,61°</t>
  </si>
  <si>
    <t>50,94°</t>
  </si>
  <si>
    <t>51,27°</t>
  </si>
  <si>
    <t>51,59°</t>
  </si>
  <si>
    <t>51,91°</t>
  </si>
  <si>
    <t>52,22°</t>
  </si>
  <si>
    <t>52,53°</t>
  </si>
  <si>
    <t>52,83°</t>
  </si>
  <si>
    <t>53,14°</t>
  </si>
  <si>
    <t>53,43°</t>
  </si>
  <si>
    <t>53,73°</t>
  </si>
  <si>
    <t>54,02°</t>
  </si>
  <si>
    <t>54,30°</t>
  </si>
  <si>
    <t>54,58°</t>
  </si>
  <si>
    <t>54,85°</t>
  </si>
  <si>
    <t>55,12°</t>
  </si>
  <si>
    <t>55,39°</t>
  </si>
  <si>
    <t>55,65°</t>
  </si>
  <si>
    <t>55,91°</t>
  </si>
  <si>
    <t>56,16°</t>
  </si>
  <si>
    <t>56,40°</t>
  </si>
  <si>
    <t>56,64°</t>
  </si>
  <si>
    <t>56,88°</t>
  </si>
  <si>
    <t>57,11°</t>
  </si>
  <si>
    <t>57,33°</t>
  </si>
  <si>
    <t>57,55°</t>
  </si>
  <si>
    <t>57,76°</t>
  </si>
  <si>
    <t>57,97°</t>
  </si>
  <si>
    <t>58,17°</t>
  </si>
  <si>
    <t>58,37°</t>
  </si>
  <si>
    <t>58,56°</t>
  </si>
  <si>
    <t>58,74°</t>
  </si>
  <si>
    <t>58,92°</t>
  </si>
  <si>
    <t>59,09°</t>
  </si>
  <si>
    <t>59,26°</t>
  </si>
  <si>
    <t>59,41°</t>
  </si>
  <si>
    <t>59,57°</t>
  </si>
  <si>
    <t>59,72°</t>
  </si>
  <si>
    <t>59,86°</t>
  </si>
  <si>
    <t>59,99°</t>
  </si>
  <si>
    <t>60,12°</t>
  </si>
  <si>
    <t>60,24°</t>
  </si>
  <si>
    <t>60,35°</t>
  </si>
  <si>
    <t>60,46°</t>
  </si>
  <si>
    <t>60,56°</t>
  </si>
  <si>
    <t>60,66°</t>
  </si>
  <si>
    <t>60,75°</t>
  </si>
  <si>
    <t>60,83°</t>
  </si>
  <si>
    <t>60,90°</t>
  </si>
  <si>
    <t>60,97°</t>
  </si>
  <si>
    <t>61,03°</t>
  </si>
  <si>
    <t>61,09°</t>
  </si>
  <si>
    <t>61,14°</t>
  </si>
  <si>
    <t>61,18°</t>
  </si>
  <si>
    <t>61,21°</t>
  </si>
  <si>
    <t>61,24°</t>
  </si>
  <si>
    <t>61,26°</t>
  </si>
  <si>
    <t>61,27°</t>
  </si>
  <si>
    <t>61,28°</t>
  </si>
  <si>
    <t>61,23°</t>
  </si>
  <si>
    <t>61,17°</t>
  </si>
  <si>
    <t>61,13°</t>
  </si>
  <si>
    <t>61,08°</t>
  </si>
  <si>
    <t>60,96°</t>
  </si>
  <si>
    <t>60,82°</t>
  </si>
  <si>
    <t>60,74°</t>
  </si>
  <si>
    <t>60,65°</t>
  </si>
  <si>
    <t>60,55°</t>
  </si>
  <si>
    <t>60,45°</t>
  </si>
  <si>
    <t>60,34°</t>
  </si>
  <si>
    <t>60,23°</t>
  </si>
  <si>
    <t>60,11°</t>
  </si>
  <si>
    <t>59,98°</t>
  </si>
  <si>
    <t>59,84°</t>
  </si>
  <si>
    <t>59,70°</t>
  </si>
  <si>
    <t>59,56°</t>
  </si>
  <si>
    <t>59,40°</t>
  </si>
  <si>
    <t>59,25°</t>
  </si>
  <si>
    <t>59,08°</t>
  </si>
  <si>
    <t>58,91°</t>
  </si>
  <si>
    <t>58,73°</t>
  </si>
  <si>
    <t>58,55°</t>
  </si>
  <si>
    <t>58,36°</t>
  </si>
  <si>
    <t>56,65°</t>
  </si>
  <si>
    <t>56,41°</t>
  </si>
  <si>
    <t>56,17°</t>
  </si>
  <si>
    <t>55,92°</t>
  </si>
  <si>
    <t>55,67°</t>
  </si>
  <si>
    <t>55,41°</t>
  </si>
  <si>
    <t>55,15°</t>
  </si>
  <si>
    <t>54,88°</t>
  </si>
  <si>
    <t>54,61°</t>
  </si>
  <si>
    <t>54,34°</t>
  </si>
  <si>
    <t>54,06°</t>
  </si>
  <si>
    <t>53,77°</t>
  </si>
  <si>
    <t>53,48°</t>
  </si>
  <si>
    <t>53,19°</t>
  </si>
  <si>
    <t>52,89°</t>
  </si>
  <si>
    <t>52,59°</t>
  </si>
  <si>
    <t>52,28°</t>
  </si>
  <si>
    <t>51,98°</t>
  </si>
  <si>
    <t>51,66°</t>
  </si>
  <si>
    <t>51,35°</t>
  </si>
  <si>
    <t>51,03°</t>
  </si>
  <si>
    <t>50,70°</t>
  </si>
  <si>
    <t>50,38°</t>
  </si>
  <si>
    <t>50,05°</t>
  </si>
  <si>
    <t>49,71°</t>
  </si>
  <si>
    <t>49,38°</t>
  </si>
  <si>
    <t>49,04°</t>
  </si>
  <si>
    <t>48,70°</t>
  </si>
  <si>
    <t>48,35°</t>
  </si>
  <si>
    <t>48,00°</t>
  </si>
  <si>
    <t>47,65°</t>
  </si>
  <si>
    <t>47,30°</t>
  </si>
  <si>
    <t>46,94°</t>
  </si>
  <si>
    <t>46,59°</t>
  </si>
  <si>
    <t>46,22°</t>
  </si>
  <si>
    <t>45,86°</t>
  </si>
  <si>
    <t>45,50°</t>
  </si>
  <si>
    <t>45,13°</t>
  </si>
  <si>
    <t>44,76°</t>
  </si>
  <si>
    <t>44,39°</t>
  </si>
  <si>
    <t>44,02°</t>
  </si>
  <si>
    <t>43,64°</t>
  </si>
  <si>
    <t>43,27°</t>
  </si>
  <si>
    <t>42,89°</t>
  </si>
  <si>
    <t>42,51°</t>
  </si>
  <si>
    <t>42,13°</t>
  </si>
  <si>
    <t>41,75°</t>
  </si>
  <si>
    <t>41,37°</t>
  </si>
  <si>
    <t>40,98°</t>
  </si>
  <si>
    <t>40,60°</t>
  </si>
  <si>
    <t>40,21°</t>
  </si>
  <si>
    <t>39,83°</t>
  </si>
  <si>
    <t>39,44°</t>
  </si>
  <si>
    <t>39,05°</t>
  </si>
  <si>
    <t>38,67°</t>
  </si>
  <si>
    <t>38,28°</t>
  </si>
  <si>
    <t>37,89°</t>
  </si>
  <si>
    <t>37,50°</t>
  </si>
  <si>
    <t>37,11°</t>
  </si>
  <si>
    <t>36,72°</t>
  </si>
  <si>
    <t>36,33°</t>
  </si>
  <si>
    <t>35,94°</t>
  </si>
  <si>
    <t>35,56°</t>
  </si>
  <si>
    <t>35,17°</t>
  </si>
  <si>
    <t>34,78°</t>
  </si>
  <si>
    <t>34,39°</t>
  </si>
  <si>
    <t>34,01°</t>
  </si>
  <si>
    <t>33,62°</t>
  </si>
  <si>
    <t>33,23°</t>
  </si>
  <si>
    <t>32,85°</t>
  </si>
  <si>
    <t>32,09°</t>
  </si>
  <si>
    <t>31,33°</t>
  </si>
  <si>
    <t>30,95°</t>
  </si>
  <si>
    <t>30,57°</t>
  </si>
  <si>
    <t>30,20°</t>
  </si>
  <si>
    <t>29,82°</t>
  </si>
  <si>
    <t>29,45°</t>
  </si>
  <si>
    <t>29,08°</t>
  </si>
  <si>
    <t>28,72°</t>
  </si>
  <si>
    <t>28,35°</t>
  </si>
  <si>
    <t>27,99°</t>
  </si>
  <si>
    <t>27,63°</t>
  </si>
  <si>
    <t>27,27°</t>
  </si>
  <si>
    <t>26,92°</t>
  </si>
  <si>
    <t>26,57°</t>
  </si>
  <si>
    <t>26,22°</t>
  </si>
  <si>
    <t>25,87°</t>
  </si>
  <si>
    <t>25,53°</t>
  </si>
  <si>
    <t>25,19°</t>
  </si>
  <si>
    <t>24,85°</t>
  </si>
  <si>
    <t>24,52°</t>
  </si>
  <si>
    <t>24,19°</t>
  </si>
  <si>
    <t>23,86°</t>
  </si>
  <si>
    <t>23,54°</t>
  </si>
  <si>
    <t>23,22°</t>
  </si>
  <si>
    <t>22,90°</t>
  </si>
  <si>
    <t>22,59°</t>
  </si>
  <si>
    <t>22,29°</t>
  </si>
  <si>
    <t>21,98°</t>
  </si>
  <si>
    <t>21,68°</t>
  </si>
  <si>
    <t>21,39°</t>
  </si>
  <si>
    <t>21,10°</t>
  </si>
  <si>
    <t>20,82°</t>
  </si>
  <si>
    <t>20,54°</t>
  </si>
  <si>
    <t>20,26°</t>
  </si>
  <si>
    <t>20,00°</t>
  </si>
  <si>
    <t>19,73°</t>
  </si>
  <si>
    <t>19,47°</t>
  </si>
  <si>
    <t>19,22°</t>
  </si>
  <si>
    <t>18,97°</t>
  </si>
  <si>
    <t>18,73°</t>
  </si>
  <si>
    <t>18,49°</t>
  </si>
  <si>
    <t>18,26°</t>
  </si>
  <si>
    <t>18,04°</t>
  </si>
  <si>
    <t>17,82°</t>
  </si>
  <si>
    <t>17,61°</t>
  </si>
  <si>
    <t>17,40°</t>
  </si>
  <si>
    <t>17,20°</t>
  </si>
  <si>
    <t>17,00°</t>
  </si>
  <si>
    <t>16,82°</t>
  </si>
  <si>
    <t>16,64°</t>
  </si>
  <si>
    <t>16,46°</t>
  </si>
  <si>
    <t>16,29°</t>
  </si>
  <si>
    <t>16,13°</t>
  </si>
  <si>
    <t>15,98°</t>
  </si>
  <si>
    <t>15,83°</t>
  </si>
  <si>
    <t>15,69°</t>
  </si>
  <si>
    <t>15,56°</t>
  </si>
  <si>
    <t>15,44°</t>
  </si>
  <si>
    <t>15,32°</t>
  </si>
  <si>
    <t>15,21°</t>
  </si>
  <si>
    <t>15,10°</t>
  </si>
  <si>
    <t>15,01°</t>
  </si>
  <si>
    <t>14,92°</t>
  </si>
  <si>
    <t>14,84°</t>
  </si>
  <si>
    <t>14,77°</t>
  </si>
  <si>
    <t>14,70°</t>
  </si>
  <si>
    <t>14,64°</t>
  </si>
  <si>
    <t>14,59°</t>
  </si>
  <si>
    <t>14,55°</t>
  </si>
  <si>
    <t>14,52°</t>
  </si>
  <si>
    <t>14,49°</t>
  </si>
  <si>
    <t>14,47°</t>
  </si>
  <si>
    <t>14,46°</t>
  </si>
  <si>
    <t>14,45°</t>
  </si>
  <si>
    <t>14,60°</t>
  </si>
  <si>
    <t>14,65°</t>
  </si>
  <si>
    <t>14,71°</t>
  </si>
  <si>
    <t>14,85°</t>
  </si>
  <si>
    <t>76,66 °</t>
  </si>
  <si>
    <t>86,13 °</t>
  </si>
  <si>
    <t>95,76 °</t>
  </si>
  <si>
    <t>105,43 °</t>
  </si>
  <si>
    <t>114,99 °</t>
  </si>
  <si>
    <t>124,13 °</t>
  </si>
  <si>
    <t>132,25 °</t>
  </si>
  <si>
    <t>138,24 °</t>
  </si>
  <si>
    <t>140,63 °</t>
  </si>
  <si>
    <t>138,45 °</t>
  </si>
  <si>
    <t>123,36 °</t>
  </si>
  <si>
    <t>112,99 °</t>
  </si>
  <si>
    <t>101,95 °</t>
  </si>
  <si>
    <t>90,75 °</t>
  </si>
  <si>
    <t>79,76 °</t>
  </si>
  <si>
    <t>69,27 °</t>
  </si>
  <si>
    <t>59,60 °</t>
  </si>
  <si>
    <t>44,53 °</t>
  </si>
  <si>
    <t>40,56 °</t>
  </si>
  <si>
    <t>39,96 °</t>
  </si>
  <si>
    <t>42,81 °</t>
  </si>
  <si>
    <t>48,42 °</t>
  </si>
  <si>
    <t>55,86 °</t>
  </si>
  <si>
    <t>64,36 °</t>
  </si>
  <si>
    <t>73,47 °</t>
  </si>
  <si>
    <t>82,90 °</t>
  </si>
  <si>
    <t>92,47 °</t>
  </si>
  <si>
    <t>102,06 °</t>
  </si>
  <si>
    <t>111,55 °</t>
  </si>
  <si>
    <t>120,73 °</t>
  </si>
  <si>
    <t>129,18 °</t>
  </si>
  <si>
    <t>136,13 °</t>
  </si>
  <si>
    <t>140,33 °</t>
  </si>
  <si>
    <t>140,42 °</t>
  </si>
  <si>
    <t>136,09 °</t>
  </si>
  <si>
    <t>128,28 °</t>
  </si>
  <si>
    <t>118,28 °</t>
  </si>
  <si>
    <t>107,10 °</t>
  </si>
  <si>
    <t>95,46 °</t>
  </si>
  <si>
    <t>83,86 °</t>
  </si>
  <si>
    <t>72,71 °</t>
  </si>
  <si>
    <t>62,37 °</t>
  </si>
  <si>
    <t>53,23 °</t>
  </si>
  <si>
    <t>45,86 °</t>
  </si>
  <si>
    <t>40,99 °</t>
  </si>
  <si>
    <t>39,38 °</t>
  </si>
  <si>
    <t>41,28 °</t>
  </si>
  <si>
    <t>46,17 °</t>
  </si>
  <si>
    <t>53,14 °</t>
  </si>
  <si>
    <t>61,39 °</t>
  </si>
  <si>
    <t>70,38 °</t>
  </si>
  <si>
    <t>79,78 °</t>
  </si>
  <si>
    <t>89,39 °</t>
  </si>
  <si>
    <t>99,04 °</t>
  </si>
  <si>
    <t>108,60 °</t>
  </si>
  <si>
    <t>117,86 °</t>
  </si>
  <si>
    <t>126,53 °</t>
  </si>
  <si>
    <t>134,03 °</t>
  </si>
  <si>
    <t>139,38 °</t>
  </si>
  <si>
    <t>141,32 °</t>
  </si>
  <si>
    <t>139,04 °</t>
  </si>
  <si>
    <t>132,90 °</t>
  </si>
  <si>
    <t>123,99 °</t>
  </si>
  <si>
    <t>113,35 °</t>
  </si>
  <si>
    <t>101,75 °</t>
  </si>
  <si>
    <t>89,81 °</t>
  </si>
  <si>
    <t>78,00 °</t>
  </si>
  <si>
    <t>66,80 °</t>
  </si>
  <si>
    <t>56,66 °</t>
  </si>
  <si>
    <t>42,07 °</t>
  </si>
  <si>
    <t>39,19 °</t>
  </si>
  <si>
    <t>39,99 °</t>
  </si>
  <si>
    <t>44,09 °</t>
  </si>
  <si>
    <t>50,56 °</t>
  </si>
  <si>
    <t>58,49 °</t>
  </si>
  <si>
    <t>67,29 °</t>
  </si>
  <si>
    <t>76,61 °</t>
  </si>
  <si>
    <t>86,21 °</t>
  </si>
  <si>
    <t>95,93 °</t>
  </si>
  <si>
    <t>105,61 °</t>
  </si>
  <si>
    <t>115,06 °</t>
  </si>
  <si>
    <t>131,93 °</t>
  </si>
  <si>
    <t>138,07 °</t>
  </si>
  <si>
    <t>141,26 °</t>
  </si>
  <si>
    <t>140,56 °</t>
  </si>
  <si>
    <t>135,99 °</t>
  </si>
  <si>
    <t>128,39 °</t>
  </si>
  <si>
    <t>118,76 °</t>
  </si>
  <si>
    <t>107,84 °</t>
  </si>
  <si>
    <t>96,21 °</t>
  </si>
  <si>
    <t>84,33 °</t>
  </si>
  <si>
    <t>72,66 °</t>
  </si>
  <si>
    <t>61,71 °</t>
  </si>
  <si>
    <t>52,05 °</t>
  </si>
  <si>
    <t>44,47 °</t>
  </si>
  <si>
    <t>39,93 °</t>
  </si>
  <si>
    <t>39,20 °</t>
  </si>
  <si>
    <t>42,20 °</t>
  </si>
  <si>
    <t>48,02 °</t>
  </si>
  <si>
    <t>55,59 °</t>
  </si>
  <si>
    <t>64,18 °</t>
  </si>
  <si>
    <t>73,35 °</t>
  </si>
  <si>
    <t>82,86 °</t>
  </si>
  <si>
    <t>92,56 °</t>
  </si>
  <si>
    <t>102,29 °</t>
  </si>
  <si>
    <t>111,90 °</t>
  </si>
  <si>
    <t>121,13 °</t>
  </si>
  <si>
    <t>129,52 °</t>
  </si>
  <si>
    <t>136,35 °</t>
  </si>
  <si>
    <t>141,09 °</t>
  </si>
  <si>
    <t>137,70 °</t>
  </si>
  <si>
    <t>131,13 °</t>
  </si>
  <si>
    <t>122,39 °</t>
  </si>
  <si>
    <t>112,25 °</t>
  </si>
  <si>
    <t>101,26 °</t>
  </si>
  <si>
    <t>89,82 °</t>
  </si>
  <si>
    <t>78,31 °</t>
  </si>
  <si>
    <t>67,14 °</t>
  </si>
  <si>
    <t>56,83 °</t>
  </si>
  <si>
    <t>48,08 °</t>
  </si>
  <si>
    <t>41,87 °</t>
  </si>
  <si>
    <t>39,25 °</t>
  </si>
  <si>
    <t>40,69 °</t>
  </si>
  <si>
    <t>45,54 °</t>
  </si>
  <si>
    <t>52,62 °</t>
  </si>
  <si>
    <t>60,97 °</t>
  </si>
  <si>
    <t>70,01 °</t>
  </si>
  <si>
    <t>79,41 °</t>
  </si>
  <si>
    <t>89,03 °</t>
  </si>
  <si>
    <t>98,73 °</t>
  </si>
  <si>
    <t>108,38 °</t>
  </si>
  <si>
    <t>117,78 °</t>
  </si>
  <si>
    <t>126,57 °</t>
  </si>
  <si>
    <t>134,10 °</t>
  </si>
  <si>
    <t>139,34 °</t>
  </si>
  <si>
    <t>141,10 °</t>
  </si>
  <si>
    <t>138,84 °</t>
  </si>
  <si>
    <t>133,08 °</t>
  </si>
  <si>
    <t>124,90 °</t>
  </si>
  <si>
    <t>115,24 °</t>
  </si>
  <si>
    <t>104,69 °</t>
  </si>
  <si>
    <t>93,66 °</t>
  </si>
  <si>
    <t>82,50 °</t>
  </si>
  <si>
    <t>71,50 °</t>
  </si>
  <si>
    <t>61,08 °</t>
  </si>
  <si>
    <t>51,79 °</t>
  </si>
  <si>
    <t>44,45 °</t>
  </si>
  <si>
    <t>40,15 °</t>
  </si>
  <si>
    <t>39,79 °</t>
  </si>
  <si>
    <t>43,31 °</t>
  </si>
  <si>
    <t>49,66 °</t>
  </si>
  <si>
    <t>57,68 °</t>
  </si>
  <si>
    <t>66,58 °</t>
  </si>
  <si>
    <t>75,92 °</t>
  </si>
  <si>
    <t>85,48 °</t>
  </si>
  <si>
    <t>95,12 °</t>
  </si>
  <si>
    <t>104,74 °</t>
  </si>
  <si>
    <t>114,19 °</t>
  </si>
  <si>
    <t>123,22 °</t>
  </si>
  <si>
    <t>131,32 °</t>
  </si>
  <si>
    <t>137,60 °</t>
  </si>
  <si>
    <t>140,80 °</t>
  </si>
  <si>
    <t>139,94 °</t>
  </si>
  <si>
    <t>135,16 °</t>
  </si>
  <si>
    <t>127,49 °</t>
  </si>
  <si>
    <t>118,03 °</t>
  </si>
  <si>
    <t>107,58 °</t>
  </si>
  <si>
    <t>96,63 °</t>
  </si>
  <si>
    <t>85,55 °</t>
  </si>
  <si>
    <t>74,63 °</t>
  </si>
  <si>
    <t>64,20 °</t>
  </si>
  <si>
    <t>54,70 °</t>
  </si>
  <si>
    <t>46,76 °</t>
  </si>
  <si>
    <t>41,34 °</t>
  </si>
  <si>
    <t>39,46 °</t>
  </si>
  <si>
    <t>41,54 °</t>
  </si>
  <si>
    <t>46,92 °</t>
  </si>
  <si>
    <t>54,44 °</t>
  </si>
  <si>
    <t>63,13 °</t>
  </si>
  <si>
    <t>72,42 °</t>
  </si>
  <si>
    <t>81,97 °</t>
  </si>
  <si>
    <t>91,60 °</t>
  </si>
  <si>
    <t>101,20 °</t>
  </si>
  <si>
    <t>110,67 °</t>
  </si>
  <si>
    <t>119,81 °</t>
  </si>
  <si>
    <t>128,27 °</t>
  </si>
  <si>
    <t>135,38 °</t>
  </si>
  <si>
    <t>140,03 °</t>
  </si>
  <si>
    <t>140,96 °</t>
  </si>
  <si>
    <t>137,67 °</t>
  </si>
  <si>
    <t>130,87 °</t>
  </si>
  <si>
    <t>121,74 °</t>
  </si>
  <si>
    <t>111,27 °</t>
  </si>
  <si>
    <t>100,12 °</t>
  </si>
  <si>
    <t>88,76 °</t>
  </si>
  <si>
    <t>77,57 °</t>
  </si>
  <si>
    <t>66,87 °</t>
  </si>
  <si>
    <t>57,04 °</t>
  </si>
  <si>
    <t>48,63 °</t>
  </si>
  <si>
    <t>42,42 °</t>
  </si>
  <si>
    <t>40,20 °</t>
  </si>
  <si>
    <t>44,57 °</t>
  </si>
  <si>
    <t>51,45 °</t>
  </si>
  <si>
    <t>59,82 °</t>
  </si>
  <si>
    <t>68,98 °</t>
  </si>
  <si>
    <t>78,52 °</t>
  </si>
  <si>
    <t>88,19 °</t>
  </si>
  <si>
    <t>97,84 °</t>
  </si>
  <si>
    <t>107,35 °</t>
  </si>
  <si>
    <t>116,58 °</t>
  </si>
  <si>
    <t>125,26 °</t>
  </si>
  <si>
    <t>132,92 °</t>
  </si>
  <si>
    <t>138,70 °</t>
  </si>
  <si>
    <t>141,38 °</t>
  </si>
  <si>
    <t>140,02 °</t>
  </si>
  <si>
    <t>134,71 °</t>
  </si>
  <si>
    <t>126,44 °</t>
  </si>
  <si>
    <t>116,29 °</t>
  </si>
  <si>
    <t>105,07 °</t>
  </si>
  <si>
    <t>93,36 °</t>
  </si>
  <si>
    <t>81,65 °</t>
  </si>
  <si>
    <t>70,34 °</t>
  </si>
  <si>
    <t>59,85 °</t>
  </si>
  <si>
    <t>50,72 °</t>
  </si>
  <si>
    <t>43,64 °</t>
  </si>
  <si>
    <t>39,55 °</t>
  </si>
  <si>
    <t>39,24 °</t>
  </si>
  <si>
    <t>42,63 °</t>
  </si>
  <si>
    <t>56,81 °</t>
  </si>
  <si>
    <t>65,75 °</t>
  </si>
  <si>
    <t>75,20 °</t>
  </si>
  <si>
    <t>84,87 °</t>
  </si>
  <si>
    <t>94,58 °</t>
  </si>
  <si>
    <t>104,19 °</t>
  </si>
  <si>
    <t>113,54 °</t>
  </si>
  <si>
    <t>122,42 °</t>
  </si>
  <si>
    <t>130,45 °</t>
  </si>
  <si>
    <t>136,97 °</t>
  </si>
  <si>
    <t>140,98 °</t>
  </si>
  <si>
    <t>141,42 °</t>
  </si>
  <si>
    <t>137,90 °</t>
  </si>
  <si>
    <t>131,04 °</t>
  </si>
  <si>
    <t>111,08 °</t>
  </si>
  <si>
    <t>87,44 °</t>
  </si>
  <si>
    <t>75,54 °</t>
  </si>
  <si>
    <t>64,22 °</t>
  </si>
  <si>
    <t>54,07 °</t>
  </si>
  <si>
    <t>45,80 °</t>
  </si>
  <si>
    <t>40,37 °</t>
  </si>
  <si>
    <t>38,72 °</t>
  </si>
  <si>
    <t>41,06 °</t>
  </si>
  <si>
    <t>46,57 °</t>
  </si>
  <si>
    <t>54,10 °</t>
  </si>
  <si>
    <t>62,77 °</t>
  </si>
  <si>
    <t>72,06 °</t>
  </si>
  <si>
    <t>81,66 °</t>
  </si>
  <si>
    <t>91,37 °</t>
  </si>
  <si>
    <t>101,05 °</t>
  </si>
  <si>
    <t>110,54 °</t>
  </si>
  <si>
    <t>119,62 °</t>
  </si>
  <si>
    <t>127,97 °</t>
  </si>
  <si>
    <t>135,04 °</t>
  </si>
  <si>
    <t>139,97 °</t>
  </si>
  <si>
    <t>141,73 °</t>
  </si>
  <si>
    <t>139,75 °</t>
  </si>
  <si>
    <t>134,33 °</t>
  </si>
  <si>
    <t>116,55 °</t>
  </si>
  <si>
    <t>105,59 °</t>
  </si>
  <si>
    <t>93,92 °</t>
  </si>
  <si>
    <t>81,96 °</t>
  </si>
  <si>
    <t>70,18 °</t>
  </si>
  <si>
    <t>59,14 °</t>
  </si>
  <si>
    <t>49,58 °</t>
  </si>
  <si>
    <t>42,49 °</t>
  </si>
  <si>
    <t>39,02 °</t>
  </si>
  <si>
    <t>39,85 °</t>
  </si>
  <si>
    <t>44,43 °</t>
  </si>
  <si>
    <t>51,48 °</t>
  </si>
  <si>
    <t>59,89 °</t>
  </si>
  <si>
    <t>69,04 °</t>
  </si>
  <si>
    <t>78,53 °</t>
  </si>
  <si>
    <t>107,42 °</t>
  </si>
  <si>
    <t>116,67 °</t>
  </si>
  <si>
    <t>125,32 °</t>
  </si>
  <si>
    <t>132,88 °</t>
  </si>
  <si>
    <t>138,55 °</t>
  </si>
  <si>
    <t>141,34 °</t>
  </si>
  <si>
    <t>140,51 °</t>
  </si>
  <si>
    <t>136,20 °</t>
  </si>
  <si>
    <t>120,30 °</t>
  </si>
  <si>
    <t>110,16 °</t>
  </si>
  <si>
    <t>99,20 °</t>
  </si>
  <si>
    <t>87,76 °</t>
  </si>
  <si>
    <t>64,91 °</t>
  </si>
  <si>
    <t>54,56 °</t>
  </si>
  <si>
    <t>46,01 °</t>
  </si>
  <si>
    <t>40,51 °</t>
  </si>
  <si>
    <t>42,33 °</t>
  </si>
  <si>
    <t>48,64 °</t>
  </si>
  <si>
    <t>56,79 °</t>
  </si>
  <si>
    <t>65,85 °</t>
  </si>
  <si>
    <t>75,32 °</t>
  </si>
  <si>
    <t>84,94 °</t>
  </si>
  <si>
    <t>94,59 °</t>
  </si>
  <si>
    <t>104,16 °</t>
  </si>
  <si>
    <t>113,50 °</t>
  </si>
  <si>
    <t>122,38 °</t>
  </si>
  <si>
    <t>130,37 °</t>
  </si>
  <si>
    <t>136,78 °</t>
  </si>
  <si>
    <t>140,58 °</t>
  </si>
  <si>
    <t>140,85 °</t>
  </si>
  <si>
    <t>137,46 °</t>
  </si>
  <si>
    <t>131,11 °</t>
  </si>
  <si>
    <t>122,76 °</t>
  </si>
  <si>
    <t>113,11 °</t>
  </si>
  <si>
    <t>102,65 °</t>
  </si>
  <si>
    <t>91,72 °</t>
  </si>
  <si>
    <t>69,57 °</t>
  </si>
  <si>
    <t>59,11 °</t>
  </si>
  <si>
    <t>49,87 °</t>
  </si>
  <si>
    <t>42,89 °</t>
  </si>
  <si>
    <t>39,50 °</t>
  </si>
  <si>
    <t>40,58 °</t>
  </si>
  <si>
    <t>45,63 °</t>
  </si>
  <si>
    <t>53,24 °</t>
  </si>
  <si>
    <t>62,18 °</t>
  </si>
  <si>
    <t>71,70 °</t>
  </si>
  <si>
    <t>81,42 °</t>
  </si>
  <si>
    <t>91,15 °</t>
  </si>
  <si>
    <t>100,77 °</t>
  </si>
  <si>
    <t>110,18 °</t>
  </si>
  <si>
    <t>119,21 °</t>
  </si>
  <si>
    <t>127,55 °</t>
  </si>
  <si>
    <t>134,63 °</t>
  </si>
  <si>
    <t>139,53 °</t>
  </si>
  <si>
    <t>141,14 °</t>
  </si>
  <si>
    <t>138,92 °</t>
  </si>
  <si>
    <t>181,27 °</t>
  </si>
  <si>
    <t>179,84 °</t>
  </si>
  <si>
    <t>178,90 °</t>
  </si>
  <si>
    <t>181,95 °</t>
  </si>
  <si>
    <t>179,48 °</t>
  </si>
  <si>
    <t>180,15 °</t>
  </si>
  <si>
    <t>180,23 °</t>
  </si>
  <si>
    <t>180,09 °</t>
  </si>
  <si>
    <t>181,41 °</t>
  </si>
  <si>
    <t>180,60 °</t>
  </si>
  <si>
    <t>180,88 °</t>
  </si>
  <si>
    <t>180,75 °</t>
  </si>
  <si>
    <t>178,81 °</t>
  </si>
  <si>
    <t>181,16 °</t>
  </si>
  <si>
    <t>181,51 °</t>
  </si>
  <si>
    <t>179,17 °</t>
  </si>
  <si>
    <t>180,47 °</t>
  </si>
  <si>
    <t>179,08 °</t>
  </si>
  <si>
    <t>181,54 °</t>
  </si>
  <si>
    <t>180,26 °</t>
  </si>
  <si>
    <t>180,51 °</t>
  </si>
  <si>
    <t>181,34 °</t>
  </si>
  <si>
    <t>181,64 °</t>
  </si>
  <si>
    <t>179,19 °</t>
  </si>
  <si>
    <t>179,81 °</t>
  </si>
  <si>
    <t>179,95 °</t>
  </si>
  <si>
    <t>49,36°</t>
  </si>
  <si>
    <t>43,85°</t>
  </si>
  <si>
    <t>38,10°</t>
  </si>
  <si>
    <t>32,27°</t>
  </si>
  <si>
    <t>26,52°</t>
  </si>
  <si>
    <t>21,06°</t>
  </si>
  <si>
    <t>16,17°</t>
  </si>
  <si>
    <t>12,20°</t>
  </si>
  <si>
    <t>9,60°</t>
  </si>
  <si>
    <t>8,79°</t>
  </si>
  <si>
    <t>10,04°</t>
  </si>
  <si>
    <t>13,33°</t>
  </si>
  <si>
    <t>18,32°</t>
  </si>
  <si>
    <t>31,40°</t>
  </si>
  <si>
    <t>38,48°</t>
  </si>
  <si>
    <t>45,35°</t>
  </si>
  <si>
    <t>51,67°</t>
  </si>
  <si>
    <t>57,12°</t>
  </si>
  <si>
    <t>61,42°</t>
  </si>
  <si>
    <t>64,30°</t>
  </si>
  <si>
    <t>65,61°</t>
  </si>
  <si>
    <t>65,28°</t>
  </si>
  <si>
    <t>63,43°</t>
  </si>
  <si>
    <t>60,28°</t>
  </si>
  <si>
    <t>56,10°</t>
  </si>
  <si>
    <t>51,18°</t>
  </si>
  <si>
    <t>45,77°</t>
  </si>
  <si>
    <t>40,07°</t>
  </si>
  <si>
    <t>34,26°</t>
  </si>
  <si>
    <t>28,52°</t>
  </si>
  <si>
    <t>23,01°</t>
  </si>
  <si>
    <t>17,97°</t>
  </si>
  <si>
    <t>13,67°</t>
  </si>
  <si>
    <t>10,48°</t>
  </si>
  <si>
    <t>8,81°</t>
  </si>
  <si>
    <t>9,02°</t>
  </si>
  <si>
    <t>11,29°</t>
  </si>
  <si>
    <t>15,53°</t>
  </si>
  <si>
    <t>21,36°</t>
  </si>
  <si>
    <t>28,23°</t>
  </si>
  <si>
    <t>35,58°</t>
  </si>
  <si>
    <t>42,88°</t>
  </si>
  <si>
    <t>49,70°</t>
  </si>
  <si>
    <t>55,66°</t>
  </si>
  <si>
    <t>63,81°</t>
  </si>
  <si>
    <t>65,58°</t>
  </si>
  <si>
    <t>65,71°</t>
  </si>
  <si>
    <t>64,29°</t>
  </si>
  <si>
    <t>61,51°</t>
  </si>
  <si>
    <t>57,63°</t>
  </si>
  <si>
    <t>52,91°</t>
  </si>
  <si>
    <t>47,61°</t>
  </si>
  <si>
    <t>41,95°</t>
  </si>
  <si>
    <t>36,12°</t>
  </si>
  <si>
    <t>30,31°</t>
  </si>
  <si>
    <t>24,71°</t>
  </si>
  <si>
    <t>19,51°</t>
  </si>
  <si>
    <t>14,98°</t>
  </si>
  <si>
    <t>11,41°</t>
  </si>
  <si>
    <t>9,14°</t>
  </si>
  <si>
    <t>8,51°</t>
  </si>
  <si>
    <t>9,77°</t>
  </si>
  <si>
    <t>12,99°</t>
  </si>
  <si>
    <t>17,98°</t>
  </si>
  <si>
    <t>24,36°</t>
  </si>
  <si>
    <t>31,62°</t>
  </si>
  <si>
    <t>39,21°</t>
  </si>
  <si>
    <t>46,58°</t>
  </si>
  <si>
    <t>53,25°</t>
  </si>
  <si>
    <t>58,79°</t>
  </si>
  <si>
    <t>62,88°</t>
  </si>
  <si>
    <t>65,30°</t>
  </si>
  <si>
    <t>65,99°</t>
  </si>
  <si>
    <t>65,04°</t>
  </si>
  <si>
    <t>62,64°</t>
  </si>
  <si>
    <t>59,07°</t>
  </si>
  <si>
    <t>54,59°</t>
  </si>
  <si>
    <t>49,44°</t>
  </si>
  <si>
    <t>43,86°</t>
  </si>
  <si>
    <t>38,04°</t>
  </si>
  <si>
    <t>32,16°</t>
  </si>
  <si>
    <t>26,43°</t>
  </si>
  <si>
    <t>21,05°</t>
  </si>
  <si>
    <t>16,27°</t>
  </si>
  <si>
    <t>12,37°</t>
  </si>
  <si>
    <t>9,67°</t>
  </si>
  <si>
    <t>8,46°</t>
  </si>
  <si>
    <t>8,99°</t>
  </si>
  <si>
    <t>11,35°</t>
  </si>
  <si>
    <t>15,45°</t>
  </si>
  <si>
    <t>21,04°</t>
  </si>
  <si>
    <t>27,75°</t>
  </si>
  <si>
    <t>35,13°</t>
  </si>
  <si>
    <t>42,66°</t>
  </si>
  <si>
    <t>49,84°</t>
  </si>
  <si>
    <t>56,15°</t>
  </si>
  <si>
    <t>64,46°</t>
  </si>
  <si>
    <t>65,94°</t>
  </si>
  <si>
    <t>63,69°</t>
  </si>
  <si>
    <t>56,23°</t>
  </si>
  <si>
    <t>51,28°</t>
  </si>
  <si>
    <t>45,83°</t>
  </si>
  <si>
    <t>34,19°</t>
  </si>
  <si>
    <t>28,36°</t>
  </si>
  <si>
    <t>22,80°</t>
  </si>
  <si>
    <t>17,76°</t>
  </si>
  <si>
    <t>13,51°</t>
  </si>
  <si>
    <t>10,39°</t>
  </si>
  <si>
    <t>8,70°</t>
  </si>
  <si>
    <t>8,69°</t>
  </si>
  <si>
    <t>10,45°</t>
  </si>
  <si>
    <t>13,92°</t>
  </si>
  <si>
    <t>18,86°</t>
  </si>
  <si>
    <t>24,96°</t>
  </si>
  <si>
    <t>31,86°</t>
  </si>
  <si>
    <t>39,14°</t>
  </si>
  <si>
    <t>46,37°</t>
  </si>
  <si>
    <t>53,07°</t>
  </si>
  <si>
    <t>58,75°</t>
  </si>
  <si>
    <t>62,96°</t>
  </si>
  <si>
    <t>65,38°</t>
  </si>
  <si>
    <t>65,88°</t>
  </si>
  <si>
    <t>64,59°</t>
  </si>
  <si>
    <t>61,81°</t>
  </si>
  <si>
    <t>57,89°</t>
  </si>
  <si>
    <t>47,83°</t>
  </si>
  <si>
    <t>42,17°</t>
  </si>
  <si>
    <t>30,48°</t>
  </si>
  <si>
    <t>24,81°</t>
  </si>
  <si>
    <t>19,54°</t>
  </si>
  <si>
    <t>11,37°</t>
  </si>
  <si>
    <t>9,16°</t>
  </si>
  <si>
    <t>8,61°</t>
  </si>
  <si>
    <t>9,86°</t>
  </si>
  <si>
    <t>12,86°</t>
  </si>
  <si>
    <t>17,39°</t>
  </si>
  <si>
    <t>29,65°</t>
  </si>
  <si>
    <t>36,64°</t>
  </si>
  <si>
    <t>43,70°</t>
  </si>
  <si>
    <t>50,44°</t>
  </si>
  <si>
    <t>56,43°</t>
  </si>
  <si>
    <t>64,43°</t>
  </si>
  <si>
    <t>65,79°</t>
  </si>
  <si>
    <t>65,26°</t>
  </si>
  <si>
    <t>63,06°</t>
  </si>
  <si>
    <t>59,52°</t>
  </si>
  <si>
    <t>55,02°</t>
  </si>
  <si>
    <t>49,85°</t>
  </si>
  <si>
    <t>44,28°</t>
  </si>
  <si>
    <t>38,49°</t>
  </si>
  <si>
    <t>32,66°</t>
  </si>
  <si>
    <t>26,94°</t>
  </si>
  <si>
    <t>21,53°</t>
  </si>
  <si>
    <t>16,66°</t>
  </si>
  <si>
    <t>12,65°</t>
  </si>
  <si>
    <t>8,66°</t>
  </si>
  <si>
    <t>9,27°</t>
  </si>
  <si>
    <t>11,76°</t>
  </si>
  <si>
    <t>15,93°</t>
  </si>
  <si>
    <t>21,43°</t>
  </si>
  <si>
    <t>27,84°</t>
  </si>
  <si>
    <t>34,75°</t>
  </si>
  <si>
    <t>41,76°</t>
  </si>
  <si>
    <t>48,52°</t>
  </si>
  <si>
    <t>54,65°</t>
  </si>
  <si>
    <t>59,76°</t>
  </si>
  <si>
    <t>63,47°</t>
  </si>
  <si>
    <t>65,49°</t>
  </si>
  <si>
    <t>65,67°</t>
  </si>
  <si>
    <t>64,10°</t>
  </si>
  <si>
    <t>61,04°</t>
  </si>
  <si>
    <t>56,84°</t>
  </si>
  <si>
    <t>51,86°</t>
  </si>
  <si>
    <t>40,62°</t>
  </si>
  <si>
    <t>29,03°</t>
  </si>
  <si>
    <t>23,52°</t>
  </si>
  <si>
    <t>18,47°</t>
  </si>
  <si>
    <t>14,12°</t>
  </si>
  <si>
    <t>10,81°</t>
  </si>
  <si>
    <t>8,90°</t>
  </si>
  <si>
    <t>8,72°</t>
  </si>
  <si>
    <t>10,46°</t>
  </si>
  <si>
    <t>14,07°</t>
  </si>
  <si>
    <t>19,26°</t>
  </si>
  <si>
    <t>25,59°</t>
  </si>
  <si>
    <t>32,58°</t>
  </si>
  <si>
    <t>39,77°</t>
  </si>
  <si>
    <t>46,76°</t>
  </si>
  <si>
    <t>62,67°</t>
  </si>
  <si>
    <t>65,17°</t>
  </si>
  <si>
    <t>65,92°</t>
  </si>
  <si>
    <t>64,91°</t>
  </si>
  <si>
    <t>62,34°</t>
  </si>
  <si>
    <t>58,52°</t>
  </si>
  <si>
    <t>48,41°</t>
  </si>
  <si>
    <t>42,69°</t>
  </si>
  <si>
    <t>36,84°</t>
  </si>
  <si>
    <t>31,03°</t>
  </si>
  <si>
    <t>25,43°</t>
  </si>
  <si>
    <t>20,23°</t>
  </si>
  <si>
    <t>15,63°</t>
  </si>
  <si>
    <t>11,92°</t>
  </si>
  <si>
    <t>9,41°</t>
  </si>
  <si>
    <t>8,43°</t>
  </si>
  <si>
    <t>12,02°</t>
  </si>
  <si>
    <t>16,56°</t>
  </si>
  <si>
    <t>22,54°</t>
  </si>
  <si>
    <t>29,50°</t>
  </si>
  <si>
    <t>36,92°</t>
  </si>
  <si>
    <t>44,31°</t>
  </si>
  <si>
    <t>61,75°</t>
  </si>
  <si>
    <t>64,78°</t>
  </si>
  <si>
    <t>66,04°</t>
  </si>
  <si>
    <t>65,53°</t>
  </si>
  <si>
    <t>63,41°</t>
  </si>
  <si>
    <t>59,96°</t>
  </si>
  <si>
    <t>55,50°</t>
  </si>
  <si>
    <t>50,32°</t>
  </si>
  <si>
    <t>44,69°</t>
  </si>
  <si>
    <t>38,84°</t>
  </si>
  <si>
    <t>32,98°</t>
  </si>
  <si>
    <t>21,91°</t>
  </si>
  <si>
    <t>17,10°</t>
  </si>
  <si>
    <t>13,08°</t>
  </si>
  <si>
    <t>10,12°</t>
  </si>
  <si>
    <t>8,52°</t>
  </si>
  <si>
    <t>8,55°</t>
  </si>
  <si>
    <t>10,37°</t>
  </si>
  <si>
    <t>13,99°</t>
  </si>
  <si>
    <t>19,23°</t>
  </si>
  <si>
    <t>25,75°</t>
  </si>
  <si>
    <t>33,08°</t>
  </si>
  <si>
    <t>48,13°</t>
  </si>
  <si>
    <t>54,78°</t>
  </si>
  <si>
    <t>60,19°</t>
  </si>
  <si>
    <t>63,97°</t>
  </si>
  <si>
    <t>65,91°</t>
  </si>
  <si>
    <t>65,96°</t>
  </si>
  <si>
    <t>57,03°</t>
  </si>
  <si>
    <t>52,07°</t>
  </si>
  <si>
    <t>40,79°</t>
  </si>
  <si>
    <t>34,91°</t>
  </si>
  <si>
    <t>29,12°</t>
  </si>
  <si>
    <t>23,61°</t>
  </si>
  <si>
    <t>18,59°</t>
  </si>
  <si>
    <t>14,29°</t>
  </si>
  <si>
    <t>10,97°</t>
  </si>
  <si>
    <t>8,91°</t>
  </si>
  <si>
    <t>8,34°</t>
  </si>
  <si>
    <t>9,42°</t>
  </si>
  <si>
    <t>12,21°</t>
  </si>
  <si>
    <t>16,59°</t>
  </si>
  <si>
    <t>22,35°</t>
  </si>
  <si>
    <t>29,16°</t>
  </si>
  <si>
    <t>36,59°</t>
  </si>
  <si>
    <t>44,18°</t>
  </si>
  <si>
    <t>51,37°</t>
  </si>
  <si>
    <t>57,61°</t>
  </si>
  <si>
    <t>62,37°</t>
  </si>
  <si>
    <t>65,25°</t>
  </si>
  <si>
    <t>66,11°</t>
  </si>
  <si>
    <t>65,05°</t>
  </si>
  <si>
    <t>62,39°</t>
  </si>
  <si>
    <t>58,49°</t>
  </si>
  <si>
    <t>48,38°</t>
  </si>
  <si>
    <t>31,02°</t>
  </si>
  <si>
    <t>25,39°</t>
  </si>
  <si>
    <t>20,18°</t>
  </si>
  <si>
    <t>11,95°</t>
  </si>
  <si>
    <t>9,48°</t>
  </si>
  <si>
    <t>8,45°</t>
  </si>
  <si>
    <t>9,01°</t>
  </si>
  <si>
    <t>11,22°</t>
  </si>
  <si>
    <t>14,97°</t>
  </si>
  <si>
    <t>20,07°</t>
  </si>
  <si>
    <t>26,23°</t>
  </si>
  <si>
    <t>33,15°</t>
  </si>
  <si>
    <t>40,45°</t>
  </si>
  <si>
    <t>47,71°</t>
  </si>
  <si>
    <t>54,40°</t>
  </si>
  <si>
    <t>63,90°</t>
  </si>
  <si>
    <t>65,81°</t>
  </si>
  <si>
    <t>65,62°</t>
  </si>
  <si>
    <t>63,56°</t>
  </si>
  <si>
    <t>60,04°</t>
  </si>
  <si>
    <t>55,49°</t>
  </si>
  <si>
    <t>50,25°</t>
  </si>
  <si>
    <t>44,63°</t>
  </si>
  <si>
    <t>38,81°</t>
  </si>
  <si>
    <t>27,29°</t>
  </si>
  <si>
    <t>21,94°</t>
  </si>
  <si>
    <t>17,13°</t>
  </si>
  <si>
    <t>13,12°</t>
  </si>
  <si>
    <t>10,23°</t>
  </si>
  <si>
    <t>10,56°</t>
  </si>
  <si>
    <t>13,90°</t>
  </si>
  <si>
    <t>18,60°</t>
  </si>
  <si>
    <t>24,38°</t>
  </si>
  <si>
    <t>30,91°</t>
  </si>
  <si>
    <t>37,86°</t>
  </si>
  <si>
    <t>44,90°</t>
  </si>
  <si>
    <t>51,62°</t>
  </si>
  <si>
    <t>62,19°</t>
  </si>
  <si>
    <t>65,87°</t>
  </si>
  <si>
    <t>64,65°</t>
  </si>
  <si>
    <t>61,70°</t>
  </si>
  <si>
    <t>57,46°</t>
  </si>
  <si>
    <t>52,36°</t>
  </si>
  <si>
    <t>40,93°</t>
  </si>
  <si>
    <t>35,05°</t>
  </si>
  <si>
    <t>29,29°</t>
  </si>
  <si>
    <t>23,82°</t>
  </si>
  <si>
    <t>18,81°</t>
  </si>
  <si>
    <t>14,50°</t>
  </si>
  <si>
    <t>11,16°</t>
  </si>
  <si>
    <t>9,10°</t>
  </si>
  <si>
    <t>8,60°</t>
  </si>
  <si>
    <t>9,82°</t>
  </si>
  <si>
    <t>287,27 °</t>
  </si>
  <si>
    <t>278,28 °</t>
  </si>
  <si>
    <t>269,11 °</t>
  </si>
  <si>
    <t>259,84 °</t>
  </si>
  <si>
    <t>250,59 °</t>
  </si>
  <si>
    <t>241,55 °</t>
  </si>
  <si>
    <t>233,05 °</t>
  </si>
  <si>
    <t>225,73 °</t>
  </si>
  <si>
    <t>222,91 °</t>
  </si>
  <si>
    <t>230,33 °</t>
  </si>
  <si>
    <t>240,30 °</t>
  </si>
  <si>
    <t>251,57 °</t>
  </si>
  <si>
    <t>263,32 °</t>
  </si>
  <si>
    <t>275,02 °</t>
  </si>
  <si>
    <t>286,32 °</t>
  </si>
  <si>
    <t>296,86 °</t>
  </si>
  <si>
    <t>306,21 °</t>
  </si>
  <si>
    <t>313,76 °</t>
  </si>
  <si>
    <t>318,69 °</t>
  </si>
  <si>
    <t>318,27 °</t>
  </si>
  <si>
    <t>313,47 °</t>
  </si>
  <si>
    <t>306,75 °</t>
  </si>
  <si>
    <t>298,87 °</t>
  </si>
  <si>
    <t>290,31 °</t>
  </si>
  <si>
    <t>281,37 °</t>
  </si>
  <si>
    <t>272,23 °</t>
  </si>
  <si>
    <t>263,02 °</t>
  </si>
  <si>
    <t>244,84 °</t>
  </si>
  <si>
    <t>236,25 °</t>
  </si>
  <si>
    <t>228,49 °</t>
  </si>
  <si>
    <t>222,39 °</t>
  </si>
  <si>
    <t>219,23 °</t>
  </si>
  <si>
    <t>220,31 °</t>
  </si>
  <si>
    <t>225,89 °</t>
  </si>
  <si>
    <t>234,92 °</t>
  </si>
  <si>
    <t>246,01 °</t>
  </si>
  <si>
    <t>258,08 °</t>
  </si>
  <si>
    <t>270,38 °</t>
  </si>
  <si>
    <t>282,39 °</t>
  </si>
  <si>
    <t>293,67 °</t>
  </si>
  <si>
    <t>303,78 °</t>
  </si>
  <si>
    <t>312,14 °</t>
  </si>
  <si>
    <t>317,99 °</t>
  </si>
  <si>
    <t>319,55 °</t>
  </si>
  <si>
    <t>315,48 °</t>
  </si>
  <si>
    <t>309,25 °</t>
  </si>
  <si>
    <t>301,66 °</t>
  </si>
  <si>
    <t>293,25 °</t>
  </si>
  <si>
    <t>284,36 °</t>
  </si>
  <si>
    <t>275,21 °</t>
  </si>
  <si>
    <t>265,95 °</t>
  </si>
  <si>
    <t>256,72 °</t>
  </si>
  <si>
    <t>247,65 °</t>
  </si>
  <si>
    <t>230,92 °</t>
  </si>
  <si>
    <t>224,20 °</t>
  </si>
  <si>
    <t>219,75 °</t>
  </si>
  <si>
    <t>222,30 °</t>
  </si>
  <si>
    <t>239,71 °</t>
  </si>
  <si>
    <t>251,41 °</t>
  </si>
  <si>
    <t>263,88 °</t>
  </si>
  <si>
    <t>276,47 °</t>
  </si>
  <si>
    <t>288,62 °</t>
  </si>
  <si>
    <t>299,78 °</t>
  </si>
  <si>
    <t>309,34 °</t>
  </si>
  <si>
    <t>316,52 °</t>
  </si>
  <si>
    <t>317,31 °</t>
  </si>
  <si>
    <t>311,61 °</t>
  </si>
  <si>
    <t>304,35 °</t>
  </si>
  <si>
    <t>296,15 °</t>
  </si>
  <si>
    <t>287,38 °</t>
  </si>
  <si>
    <t>278,27 °</t>
  </si>
  <si>
    <t>268,98 °</t>
  </si>
  <si>
    <t>259,66 °</t>
  </si>
  <si>
    <t>250,45 °</t>
  </si>
  <si>
    <t>241,54 °</t>
  </si>
  <si>
    <t>233,24 °</t>
  </si>
  <si>
    <t>226,04 °</t>
  </si>
  <si>
    <t>220,76 °</t>
  </si>
  <si>
    <t>220,29 °</t>
  </si>
  <si>
    <t>225,97 °</t>
  </si>
  <si>
    <t>234,68 °</t>
  </si>
  <si>
    <t>245,37 °</t>
  </si>
  <si>
    <t>257,26 °</t>
  </si>
  <si>
    <t>269,71 °</t>
  </si>
  <si>
    <t>282,18 °</t>
  </si>
  <si>
    <t>294,11 °</t>
  </si>
  <si>
    <t>304,84 °</t>
  </si>
  <si>
    <t>313,55 °</t>
  </si>
  <si>
    <t>319,22 °</t>
  </si>
  <si>
    <t>321,00 °</t>
  </si>
  <si>
    <t>318,92 °</t>
  </si>
  <si>
    <t>313,92 °</t>
  </si>
  <si>
    <t>307,05 °</t>
  </si>
  <si>
    <t>299,08 °</t>
  </si>
  <si>
    <t>290,46 °</t>
  </si>
  <si>
    <t>281,45 °</t>
  </si>
  <si>
    <t>262,88 °</t>
  </si>
  <si>
    <t>253,57 °</t>
  </si>
  <si>
    <t>244,48 °</t>
  </si>
  <si>
    <t>235,87 °</t>
  </si>
  <si>
    <t>228,19 °</t>
  </si>
  <si>
    <t>222,19 °</t>
  </si>
  <si>
    <t>223,87 °</t>
  </si>
  <si>
    <t>231,48 °</t>
  </si>
  <si>
    <t>241,23 °</t>
  </si>
  <si>
    <t>252,30 °</t>
  </si>
  <si>
    <t>264,13 °</t>
  </si>
  <si>
    <t>276,26 °</t>
  </si>
  <si>
    <t>288,24 °</t>
  </si>
  <si>
    <t>299,53 °</t>
  </si>
  <si>
    <t>316,71 °</t>
  </si>
  <si>
    <t>309,79 °</t>
  </si>
  <si>
    <t>302,09 °</t>
  </si>
  <si>
    <t>293,62 °</t>
  </si>
  <si>
    <t>284,71 °</t>
  </si>
  <si>
    <t>275,56 °</t>
  </si>
  <si>
    <t>266,28 °</t>
  </si>
  <si>
    <t>256,98 °</t>
  </si>
  <si>
    <t>247,80 °</t>
  </si>
  <si>
    <t>238,96 °</t>
  </si>
  <si>
    <t>230,85 °</t>
  </si>
  <si>
    <t>224,13 °</t>
  </si>
  <si>
    <t>222,43 °</t>
  </si>
  <si>
    <t>229,25 °</t>
  </si>
  <si>
    <t>238,40 °</t>
  </si>
  <si>
    <t>248,97 °</t>
  </si>
  <si>
    <t>260,31 °</t>
  </si>
  <si>
    <t>272,01 °</t>
  </si>
  <si>
    <t>283,70 °</t>
  </si>
  <si>
    <t>294,97 °</t>
  </si>
  <si>
    <t>305,23 °</t>
  </si>
  <si>
    <t>313,64 °</t>
  </si>
  <si>
    <t>319,06 °</t>
  </si>
  <si>
    <t>317,96 °</t>
  </si>
  <si>
    <t>305,17 °</t>
  </si>
  <si>
    <t>296,87 °</t>
  </si>
  <si>
    <t>288,04 °</t>
  </si>
  <si>
    <t>278,94 °</t>
  </si>
  <si>
    <t>269,72 °</t>
  </si>
  <si>
    <t>260,47 °</t>
  </si>
  <si>
    <t>251,29 °</t>
  </si>
  <si>
    <t>242,35 °</t>
  </si>
  <si>
    <t>233,93 °</t>
  </si>
  <si>
    <t>226,57 °</t>
  </si>
  <si>
    <t>221,18 °</t>
  </si>
  <si>
    <t>220,97 °</t>
  </si>
  <si>
    <t>226,87 °</t>
  </si>
  <si>
    <t>235,59 °</t>
  </si>
  <si>
    <t>245,97 °</t>
  </si>
  <si>
    <t>257,24 °</t>
  </si>
  <si>
    <t>268,85 °</t>
  </si>
  <si>
    <t>280,45 °</t>
  </si>
  <si>
    <t>291,67 °</t>
  </si>
  <si>
    <t>302,07 °</t>
  </si>
  <si>
    <t>311,00 °</t>
  </si>
  <si>
    <t>317,48 °</t>
  </si>
  <si>
    <t>314,89 °</t>
  </si>
  <si>
    <t>308,15 °</t>
  </si>
  <si>
    <t>300,11 °</t>
  </si>
  <si>
    <t>291,38 °</t>
  </si>
  <si>
    <t>282,31 °</t>
  </si>
  <si>
    <t>273,09 °</t>
  </si>
  <si>
    <t>263,85 °</t>
  </si>
  <si>
    <t>254,68 °</t>
  </si>
  <si>
    <t>245,71 °</t>
  </si>
  <si>
    <t>237,14 °</t>
  </si>
  <si>
    <t>229,33 °</t>
  </si>
  <si>
    <t>223,02 °</t>
  </si>
  <si>
    <t>219,32 °</t>
  </si>
  <si>
    <t>223,93 °</t>
  </si>
  <si>
    <t>231,87 °</t>
  </si>
  <si>
    <t>242,05 °</t>
  </si>
  <si>
    <t>253,43 °</t>
  </si>
  <si>
    <t>265,32 °</t>
  </si>
  <si>
    <t>277,23 °</t>
  </si>
  <si>
    <t>288,76 °</t>
  </si>
  <si>
    <t>299,49 °</t>
  </si>
  <si>
    <t>308,88 °</t>
  </si>
  <si>
    <t>320,18 °</t>
  </si>
  <si>
    <t>316,93 °</t>
  </si>
  <si>
    <t>310,87 °</t>
  </si>
  <si>
    <t>303,21 °</t>
  </si>
  <si>
    <t>294,64 °</t>
  </si>
  <si>
    <t>285,62 °</t>
  </si>
  <si>
    <t>276,38 °</t>
  </si>
  <si>
    <t>267,10 °</t>
  </si>
  <si>
    <t>257,89 °</t>
  </si>
  <si>
    <t>248,86 °</t>
  </si>
  <si>
    <t>240,18 °</t>
  </si>
  <si>
    <t>232,12 °</t>
  </si>
  <si>
    <t>225,18 °</t>
  </si>
  <si>
    <t>220,26 °</t>
  </si>
  <si>
    <t>221,02 °</t>
  </si>
  <si>
    <t>227,50 °</t>
  </si>
  <si>
    <t>236,92 °</t>
  </si>
  <si>
    <t>248,12 °</t>
  </si>
  <si>
    <t>260,25 °</t>
  </si>
  <si>
    <t>272,65 °</t>
  </si>
  <si>
    <t>284,82 °</t>
  </si>
  <si>
    <t>296,27 °</t>
  </si>
  <si>
    <t>306,44 °</t>
  </si>
  <si>
    <t>314,58 °</t>
  </si>
  <si>
    <t>319,72 °</t>
  </si>
  <si>
    <t>318,59 °</t>
  </si>
  <si>
    <t>313,22 °</t>
  </si>
  <si>
    <t>305,99 °</t>
  </si>
  <si>
    <t>297,68 °</t>
  </si>
  <si>
    <t>288,78 °</t>
  </si>
  <si>
    <t>279,57 °</t>
  </si>
  <si>
    <t>270,26 °</t>
  </si>
  <si>
    <t>260,98 °</t>
  </si>
  <si>
    <t>251,85 °</t>
  </si>
  <si>
    <t>243,03 °</t>
  </si>
  <si>
    <t>234,75 °</t>
  </si>
  <si>
    <t>227,41 °</t>
  </si>
  <si>
    <t>221,66 °</t>
  </si>
  <si>
    <t>219,12 °</t>
  </si>
  <si>
    <t>223,71 °</t>
  </si>
  <si>
    <t>231,70 °</t>
  </si>
  <si>
    <t>242,03 °</t>
  </si>
  <si>
    <t>253,81 °</t>
  </si>
  <si>
    <t>266,34 °</t>
  </si>
  <si>
    <t>279,02 °</t>
  </si>
  <si>
    <t>291,30 °</t>
  </si>
  <si>
    <t>302,54 °</t>
  </si>
  <si>
    <t>311,95 °</t>
  </si>
  <si>
    <t>318,51 °</t>
  </si>
  <si>
    <t>319,90 °</t>
  </si>
  <si>
    <t>315,26 °</t>
  </si>
  <si>
    <t>308,48 °</t>
  </si>
  <si>
    <t>300,46 °</t>
  </si>
  <si>
    <t>291,73 °</t>
  </si>
  <si>
    <t>282,63 °</t>
  </si>
  <si>
    <t>273,35 °</t>
  </si>
  <si>
    <t>264,03 °</t>
  </si>
  <si>
    <t>254,81 °</t>
  </si>
  <si>
    <t>245,85 °</t>
  </si>
  <si>
    <t>237,35 °</t>
  </si>
  <si>
    <t>223,34 °</t>
  </si>
  <si>
    <t>219,25 °</t>
  </si>
  <si>
    <t>218,41 °</t>
  </si>
  <si>
    <t>221,40 °</t>
  </si>
  <si>
    <t>227,86 °</t>
  </si>
  <si>
    <t>236,90 °</t>
  </si>
  <si>
    <t>247,71 °</t>
  </si>
  <si>
    <t>272,16 °</t>
  </si>
  <si>
    <t>284,75 °</t>
  </si>
  <si>
    <t>296,80 °</t>
  </si>
  <si>
    <t>307,52 °</t>
  </si>
  <si>
    <t>315,83 °</t>
  </si>
  <si>
    <t>320,77 °</t>
  </si>
  <si>
    <t>317,15 °</t>
  </si>
  <si>
    <t>310,90 °</t>
  </si>
  <si>
    <t>303,15 °</t>
  </si>
  <si>
    <t>294,58 °</t>
  </si>
  <si>
    <t>257,85 °</t>
  </si>
  <si>
    <t>248,79 °</t>
  </si>
  <si>
    <t>240,09 °</t>
  </si>
  <si>
    <t>232,08 °</t>
  </si>
  <si>
    <t>225,26 °</t>
  </si>
  <si>
    <t>220,41 °</t>
  </si>
  <si>
    <t>225,61 °</t>
  </si>
  <si>
    <t>233,60 °</t>
  </si>
  <si>
    <t>243,44 °</t>
  </si>
  <si>
    <t>254,47 °</t>
  </si>
  <si>
    <t>278,46 °</t>
  </si>
  <si>
    <t>290,55 °</t>
  </si>
  <si>
    <t>301,92 °</t>
  </si>
  <si>
    <t>311,64 °</t>
  </si>
  <si>
    <t>318,39 °</t>
  </si>
  <si>
    <t>318,87 °</t>
  </si>
  <si>
    <t>313,48 °</t>
  </si>
  <si>
    <t>306,07 °</t>
  </si>
  <si>
    <t>297,63 °</t>
  </si>
  <si>
    <t>288,67 °</t>
  </si>
  <si>
    <t>279,48 °</t>
  </si>
  <si>
    <t>270,22 °</t>
  </si>
  <si>
    <t>260,99 °</t>
  </si>
  <si>
    <t>251,89 °</t>
  </si>
  <si>
    <t>243,07 °</t>
  </si>
  <si>
    <t>234,80 °</t>
  </si>
  <si>
    <t>221,90 °</t>
  </si>
  <si>
    <t>219,69 °</t>
  </si>
  <si>
    <t>224,08 °</t>
  </si>
  <si>
    <t>231,39 °</t>
  </si>
  <si>
    <t>240,66 °</t>
  </si>
  <si>
    <t>251,16 °</t>
  </si>
  <si>
    <t>262,40 °</t>
  </si>
  <si>
    <t>274,03 °</t>
  </si>
  <si>
    <t>285,72 °</t>
  </si>
  <si>
    <t>297,03 °</t>
  </si>
  <si>
    <t>307,29 °</t>
  </si>
  <si>
    <t>315,42 °</t>
  </si>
  <si>
    <t>320,14 °</t>
  </si>
  <si>
    <t>316,12 °</t>
  </si>
  <si>
    <t>309,37 °</t>
  </si>
  <si>
    <t>301,13 °</t>
  </si>
  <si>
    <t>292,16 °</t>
  </si>
  <si>
    <t>282,90 °</t>
  </si>
  <si>
    <t>273,56 °</t>
  </si>
  <si>
    <t>264,27 °</t>
  </si>
  <si>
    <t>255,12 °</t>
  </si>
  <si>
    <t>246,22 °</t>
  </si>
  <si>
    <t>237,75 °</t>
  </si>
  <si>
    <t>230,06 °</t>
  </si>
  <si>
    <t>219,71 °</t>
  </si>
  <si>
    <t>219,06 °</t>
  </si>
  <si>
    <t>00:01;59</t>
  </si>
  <si>
    <t>Azymut południa Słońca</t>
  </si>
  <si>
    <t>Ile jest krótszy dzień od najdłuższego dnia w roku</t>
  </si>
  <si>
    <t>Długość dnia</t>
  </si>
  <si>
    <t>Długość nocy</t>
  </si>
  <si>
    <t>Ile jest dłuższy dzień od najkrótszego dnia w roku</t>
  </si>
  <si>
    <t>Numer tygodnia - ISO 8601:2004</t>
  </si>
  <si>
    <t>Opracował: Pasik Krzysztof</t>
  </si>
  <si>
    <t>Czas : lokalny z uwzględnieniem zmiany czasu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</si>
</sst>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\ 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F400]h:mm:ss\ AM/PM"/>
    <numFmt numFmtId="171" formatCode="h:mm:ss;@"/>
    <numFmt numFmtId="172" formatCode="[h]:mm:ss;@"/>
    <numFmt numFmtId="173" formatCode="0.E+0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6"/>
      <color indexed="8"/>
      <name val="Czcionka tekstu podstawowego"/>
      <family val="0"/>
    </font>
    <font>
      <sz val="10"/>
      <name val="Czcionka tekstu podstawowego"/>
      <family val="0"/>
    </font>
    <font>
      <sz val="2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ourier New"/>
      <family val="3"/>
    </font>
    <font>
      <sz val="14"/>
      <color indexed="8"/>
      <name val="Czcionka tekstu podstawowego"/>
      <family val="2"/>
    </font>
    <font>
      <sz val="16"/>
      <color indexed="9"/>
      <name val="Czcionka tekstu podstawowego"/>
      <family val="2"/>
    </font>
    <font>
      <sz val="10"/>
      <color indexed="10"/>
      <name val="Czcionka tekstu podstawowego"/>
      <family val="2"/>
    </font>
    <font>
      <sz val="10"/>
      <color indexed="9"/>
      <name val="Czcionka tekstu podstawowego"/>
      <family val="0"/>
    </font>
    <font>
      <sz val="10"/>
      <color indexed="9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10"/>
      <color theme="1"/>
      <name val="Czcionka tekstu podstawowego"/>
      <family val="0"/>
    </font>
    <font>
      <sz val="20"/>
      <color theme="1"/>
      <name val="Czcionka tekstu podstawowego"/>
      <family val="2"/>
    </font>
    <font>
      <sz val="11"/>
      <color theme="1"/>
      <name val="Courier New"/>
      <family val="3"/>
    </font>
    <font>
      <sz val="14"/>
      <color theme="1"/>
      <name val="Czcionka tekstu podstawowego"/>
      <family val="2"/>
    </font>
    <font>
      <sz val="16"/>
      <color theme="0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theme="0"/>
      <name val="Czcionka tekstu podstawowego"/>
      <family val="0"/>
    </font>
    <font>
      <sz val="10"/>
      <color theme="0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B86DD"/>
        <bgColor indexed="64"/>
      </patternFill>
    </fill>
    <fill>
      <patternFill patternType="solid">
        <fgColor rgb="FF4084E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50" fillId="1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2" fillId="33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19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34" borderId="10" xfId="0" applyNumberFormat="1" applyFont="1" applyFill="1" applyBorder="1" applyAlignment="1">
      <alignment horizontal="center" wrapText="1"/>
    </xf>
    <xf numFmtId="170" fontId="0" fillId="10" borderId="0" xfId="0" applyNumberFormat="1" applyFill="1" applyBorder="1" applyAlignment="1">
      <alignment horizontal="center"/>
    </xf>
    <xf numFmtId="170" fontId="0" fillId="33" borderId="0" xfId="0" applyNumberFormat="1" applyFill="1" applyBorder="1" applyAlignment="1">
      <alignment horizontal="center"/>
    </xf>
    <xf numFmtId="170" fontId="2" fillId="33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0" fillId="10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0" fontId="0" fillId="10" borderId="0" xfId="0" applyNumberFormat="1" applyFill="1" applyBorder="1" applyAlignment="1">
      <alignment/>
    </xf>
    <xf numFmtId="170" fontId="0" fillId="33" borderId="0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170" fontId="2" fillId="33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35" borderId="1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70" fontId="51" fillId="0" borderId="0" xfId="0" applyNumberFormat="1" applyFont="1" applyAlignment="1">
      <alignment/>
    </xf>
    <xf numFmtId="2" fontId="0" fillId="33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/>
    </xf>
    <xf numFmtId="21" fontId="0" fillId="0" borderId="0" xfId="0" applyNumberFormat="1" applyAlignment="1">
      <alignment/>
    </xf>
    <xf numFmtId="171" fontId="2" fillId="33" borderId="0" xfId="0" applyNumberFormat="1" applyFont="1" applyFill="1" applyBorder="1" applyAlignment="1">
      <alignment horizontal="left"/>
    </xf>
    <xf numFmtId="21" fontId="0" fillId="33" borderId="0" xfId="0" applyNumberFormat="1" applyFill="1" applyBorder="1" applyAlignment="1">
      <alignment/>
    </xf>
    <xf numFmtId="2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0" fontId="0" fillId="36" borderId="0" xfId="0" applyNumberFormat="1" applyFill="1" applyBorder="1" applyAlignment="1">
      <alignment/>
    </xf>
    <xf numFmtId="170" fontId="2" fillId="36" borderId="0" xfId="0" applyNumberFormat="1" applyFont="1" applyFill="1" applyBorder="1" applyAlignment="1">
      <alignment horizontal="center"/>
    </xf>
    <xf numFmtId="2" fontId="2" fillId="36" borderId="0" xfId="0" applyNumberFormat="1" applyFont="1" applyFill="1" applyBorder="1" applyAlignment="1">
      <alignment horizontal="center"/>
    </xf>
    <xf numFmtId="170" fontId="2" fillId="37" borderId="0" xfId="0" applyNumberFormat="1" applyFont="1" applyFill="1" applyBorder="1" applyAlignment="1">
      <alignment horizontal="center"/>
    </xf>
    <xf numFmtId="2" fontId="2" fillId="37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21" fontId="2" fillId="37" borderId="10" xfId="0" applyNumberFormat="1" applyFont="1" applyFill="1" applyBorder="1" applyAlignment="1">
      <alignment horizontal="center"/>
    </xf>
    <xf numFmtId="170" fontId="2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8" borderId="10" xfId="0" applyNumberFormat="1" applyFont="1" applyFill="1" applyBorder="1" applyAlignment="1">
      <alignment horizontal="center"/>
    </xf>
    <xf numFmtId="170" fontId="2" fillId="12" borderId="10" xfId="0" applyNumberFormat="1" applyFont="1" applyFill="1" applyBorder="1" applyAlignment="1">
      <alignment horizontal="center"/>
    </xf>
    <xf numFmtId="170" fontId="2" fillId="8" borderId="0" xfId="0" applyNumberFormat="1" applyFont="1" applyFill="1" applyBorder="1" applyAlignment="1">
      <alignment horizontal="center"/>
    </xf>
    <xf numFmtId="170" fontId="2" fillId="16" borderId="0" xfId="0" applyNumberFormat="1" applyFont="1" applyFill="1" applyBorder="1" applyAlignment="1">
      <alignment horizontal="center"/>
    </xf>
    <xf numFmtId="21" fontId="2" fillId="19" borderId="0" xfId="0" applyNumberFormat="1" applyFont="1" applyFill="1" applyBorder="1" applyAlignment="1">
      <alignment horizontal="center"/>
    </xf>
    <xf numFmtId="170" fontId="2" fillId="19" borderId="0" xfId="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170" fontId="2" fillId="39" borderId="0" xfId="0" applyNumberFormat="1" applyFont="1" applyFill="1" applyBorder="1" applyAlignment="1">
      <alignment horizontal="center"/>
    </xf>
    <xf numFmtId="170" fontId="2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1" fontId="0" fillId="34" borderId="0" xfId="0" applyNumberFormat="1" applyFill="1" applyBorder="1" applyAlignment="1">
      <alignment/>
    </xf>
    <xf numFmtId="170" fontId="0" fillId="34" borderId="0" xfId="0" applyNumberFormat="1" applyFill="1" applyBorder="1" applyAlignment="1">
      <alignment/>
    </xf>
    <xf numFmtId="0" fontId="50" fillId="33" borderId="0" xfId="0" applyFont="1" applyFill="1" applyBorder="1" applyAlignment="1">
      <alignment/>
    </xf>
    <xf numFmtId="0" fontId="53" fillId="0" borderId="0" xfId="0" applyFont="1" applyAlignment="1">
      <alignment/>
    </xf>
    <xf numFmtId="170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21" fontId="53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170" fontId="2" fillId="11" borderId="0" xfId="0" applyNumberFormat="1" applyFont="1" applyFill="1" applyBorder="1" applyAlignment="1">
      <alignment/>
    </xf>
    <xf numFmtId="170" fontId="2" fillId="11" borderId="0" xfId="0" applyNumberFormat="1" applyFont="1" applyFill="1" applyBorder="1" applyAlignment="1">
      <alignment horizontal="center"/>
    </xf>
    <xf numFmtId="0" fontId="2" fillId="11" borderId="0" xfId="0" applyNumberFormat="1" applyFont="1" applyFill="1" applyAlignment="1">
      <alignment horizontal="center"/>
    </xf>
    <xf numFmtId="170" fontId="2" fillId="40" borderId="10" xfId="0" applyNumberFormat="1" applyFont="1" applyFill="1" applyBorder="1" applyAlignment="1">
      <alignment horizontal="center"/>
    </xf>
    <xf numFmtId="170" fontId="2" fillId="41" borderId="10" xfId="0" applyNumberFormat="1" applyFont="1" applyFill="1" applyBorder="1" applyAlignment="1">
      <alignment horizontal="center"/>
    </xf>
    <xf numFmtId="0" fontId="53" fillId="37" borderId="0" xfId="0" applyFont="1" applyFill="1" applyAlignment="1">
      <alignment/>
    </xf>
    <xf numFmtId="170" fontId="53" fillId="37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3" fillId="37" borderId="0" xfId="0" applyNumberFormat="1" applyFont="1" applyFill="1" applyAlignment="1">
      <alignment/>
    </xf>
    <xf numFmtId="2" fontId="53" fillId="37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171" fontId="2" fillId="33" borderId="0" xfId="0" applyNumberFormat="1" applyFont="1" applyFill="1" applyBorder="1" applyAlignment="1">
      <alignment horizontal="center"/>
    </xf>
    <xf numFmtId="21" fontId="2" fillId="33" borderId="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14" fontId="2" fillId="16" borderId="10" xfId="0" applyNumberFormat="1" applyFont="1" applyFill="1" applyBorder="1" applyAlignment="1">
      <alignment horizontal="center"/>
    </xf>
    <xf numFmtId="170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1" fontId="0" fillId="33" borderId="0" xfId="0" applyNumberFormat="1" applyFill="1" applyAlignment="1">
      <alignment/>
    </xf>
    <xf numFmtId="170" fontId="51" fillId="33" borderId="0" xfId="0" applyNumberFormat="1" applyFont="1" applyFill="1" applyAlignment="1">
      <alignment/>
    </xf>
    <xf numFmtId="0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21" fontId="51" fillId="33" borderId="0" xfId="0" applyNumberFormat="1" applyFont="1" applyFill="1" applyAlignment="1">
      <alignment/>
    </xf>
    <xf numFmtId="0" fontId="5" fillId="11" borderId="0" xfId="0" applyFont="1" applyFill="1" applyBorder="1" applyAlignment="1">
      <alignment/>
    </xf>
    <xf numFmtId="0" fontId="51" fillId="11" borderId="0" xfId="0" applyFont="1" applyFill="1" applyBorder="1" applyAlignment="1">
      <alignment/>
    </xf>
    <xf numFmtId="170" fontId="51" fillId="11" borderId="0" xfId="0" applyNumberFormat="1" applyFont="1" applyFill="1" applyBorder="1" applyAlignment="1">
      <alignment/>
    </xf>
    <xf numFmtId="170" fontId="5" fillId="11" borderId="0" xfId="0" applyNumberFormat="1" applyFont="1" applyFill="1" applyBorder="1" applyAlignment="1">
      <alignment horizontal="center"/>
    </xf>
    <xf numFmtId="170" fontId="5" fillId="11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9" borderId="0" xfId="0" applyFont="1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0" fillId="38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51" fillId="0" borderId="0" xfId="0" applyNumberFormat="1" applyFont="1" applyAlignment="1">
      <alignment horizontal="center"/>
    </xf>
    <xf numFmtId="0" fontId="55" fillId="4" borderId="0" xfId="0" applyFont="1" applyFill="1" applyAlignment="1">
      <alignment/>
    </xf>
    <xf numFmtId="0" fontId="0" fillId="4" borderId="0" xfId="0" applyFill="1" applyAlignment="1">
      <alignment/>
    </xf>
    <xf numFmtId="2" fontId="51" fillId="4" borderId="0" xfId="0" applyNumberFormat="1" applyFont="1" applyFill="1" applyAlignment="1">
      <alignment/>
    </xf>
    <xf numFmtId="171" fontId="51" fillId="4" borderId="0" xfId="0" applyNumberFormat="1" applyFont="1" applyFill="1" applyAlignment="1">
      <alignment/>
    </xf>
    <xf numFmtId="171" fontId="0" fillId="4" borderId="0" xfId="0" applyNumberFormat="1" applyFill="1" applyAlignment="1">
      <alignment/>
    </xf>
    <xf numFmtId="0" fontId="56" fillId="42" borderId="0" xfId="0" applyFont="1" applyFill="1" applyAlignment="1">
      <alignment/>
    </xf>
    <xf numFmtId="0" fontId="32" fillId="42" borderId="0" xfId="0" applyFont="1" applyFill="1" applyAlignment="1">
      <alignment/>
    </xf>
    <xf numFmtId="0" fontId="52" fillId="34" borderId="10" xfId="0" applyNumberFormat="1" applyFont="1" applyFill="1" applyBorder="1" applyAlignment="1">
      <alignment horizontal="center" wrapText="1"/>
    </xf>
    <xf numFmtId="170" fontId="52" fillId="40" borderId="10" xfId="0" applyNumberFormat="1" applyFont="1" applyFill="1" applyBorder="1" applyAlignment="1">
      <alignment horizontal="center"/>
    </xf>
    <xf numFmtId="170" fontId="52" fillId="41" borderId="10" xfId="0" applyNumberFormat="1" applyFont="1" applyFill="1" applyBorder="1" applyAlignment="1">
      <alignment horizontal="center"/>
    </xf>
    <xf numFmtId="0" fontId="53" fillId="37" borderId="0" xfId="0" applyFont="1" applyFill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1" fontId="0" fillId="33" borderId="0" xfId="0" applyNumberFormat="1" applyFill="1" applyBorder="1" applyAlignment="1">
      <alignment horizontal="center"/>
    </xf>
    <xf numFmtId="21" fontId="2" fillId="34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21" fontId="51" fillId="4" borderId="0" xfId="0" applyNumberFormat="1" applyFont="1" applyFill="1" applyAlignment="1">
      <alignment horizontal="center"/>
    </xf>
    <xf numFmtId="21" fontId="0" fillId="4" borderId="0" xfId="0" applyNumberFormat="1" applyFill="1" applyAlignment="1">
      <alignment horizontal="center"/>
    </xf>
    <xf numFmtId="0" fontId="32" fillId="4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7" fillId="34" borderId="10" xfId="0" applyNumberFormat="1" applyFont="1" applyFill="1" applyBorder="1" applyAlignment="1">
      <alignment horizontal="center" wrapText="1"/>
    </xf>
    <xf numFmtId="0" fontId="0" fillId="38" borderId="0" xfId="0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170" fontId="53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38" borderId="0" xfId="0" applyNumberFormat="1" applyFill="1" applyBorder="1" applyAlignment="1">
      <alignment horizontal="center"/>
    </xf>
    <xf numFmtId="170" fontId="51" fillId="33" borderId="0" xfId="0" applyNumberFormat="1" applyFont="1" applyFill="1" applyAlignment="1">
      <alignment horizontal="center"/>
    </xf>
    <xf numFmtId="170" fontId="0" fillId="33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70" fontId="58" fillId="33" borderId="0" xfId="0" applyNumberFormat="1" applyFont="1" applyFill="1" applyBorder="1" applyAlignment="1">
      <alignment/>
    </xf>
    <xf numFmtId="21" fontId="50" fillId="10" borderId="0" xfId="0" applyNumberFormat="1" applyFont="1" applyFill="1" applyBorder="1" applyAlignment="1">
      <alignment/>
    </xf>
    <xf numFmtId="21" fontId="50" fillId="33" borderId="0" xfId="0" applyNumberFormat="1" applyFont="1" applyFill="1" applyBorder="1" applyAlignment="1">
      <alignment/>
    </xf>
    <xf numFmtId="21" fontId="2" fillId="33" borderId="0" xfId="0" applyNumberFormat="1" applyFont="1" applyFill="1" applyBorder="1" applyAlignment="1">
      <alignment horizontal="left"/>
    </xf>
    <xf numFmtId="21" fontId="2" fillId="9" borderId="0" xfId="0" applyNumberFormat="1" applyFont="1" applyFill="1" applyBorder="1" applyAlignment="1">
      <alignment horizontal="center"/>
    </xf>
    <xf numFmtId="21" fontId="53" fillId="37" borderId="0" xfId="0" applyNumberFormat="1" applyFont="1" applyFill="1" applyAlignment="1">
      <alignment horizontal="left"/>
    </xf>
    <xf numFmtId="21" fontId="3" fillId="10" borderId="0" xfId="0" applyNumberFormat="1" applyFont="1" applyFill="1" applyBorder="1" applyAlignment="1">
      <alignment horizontal="left"/>
    </xf>
    <xf numFmtId="21" fontId="0" fillId="33" borderId="0" xfId="0" applyNumberFormat="1" applyFill="1" applyBorder="1" applyAlignment="1">
      <alignment horizontal="left"/>
    </xf>
    <xf numFmtId="21" fontId="2" fillId="34" borderId="0" xfId="0" applyNumberFormat="1" applyFont="1" applyFill="1" applyBorder="1" applyAlignment="1">
      <alignment horizontal="left"/>
    </xf>
    <xf numFmtId="21" fontId="1" fillId="37" borderId="10" xfId="0" applyNumberFormat="1" applyFont="1" applyFill="1" applyBorder="1" applyAlignment="1">
      <alignment horizontal="center"/>
    </xf>
    <xf numFmtId="21" fontId="2" fillId="33" borderId="0" xfId="0" applyNumberFormat="1" applyFont="1" applyFill="1" applyBorder="1" applyAlignment="1">
      <alignment/>
    </xf>
    <xf numFmtId="21" fontId="0" fillId="4" borderId="0" xfId="0" applyNumberFormat="1" applyFill="1" applyAlignment="1">
      <alignment horizontal="left"/>
    </xf>
    <xf numFmtId="21" fontId="51" fillId="4" borderId="0" xfId="0" applyNumberFormat="1" applyFont="1" applyFill="1" applyAlignment="1">
      <alignment/>
    </xf>
    <xf numFmtId="21" fontId="0" fillId="4" borderId="0" xfId="0" applyNumberFormat="1" applyFill="1" applyAlignment="1">
      <alignment/>
    </xf>
    <xf numFmtId="21" fontId="32" fillId="42" borderId="0" xfId="0" applyNumberFormat="1" applyFont="1" applyFill="1" applyAlignment="1">
      <alignment horizontal="left"/>
    </xf>
    <xf numFmtId="21" fontId="0" fillId="0" borderId="0" xfId="0" applyNumberFormat="1" applyAlignment="1">
      <alignment horizontal="left"/>
    </xf>
    <xf numFmtId="21" fontId="0" fillId="0" borderId="0" xfId="0" applyNumberFormat="1" applyBorder="1" applyAlignment="1">
      <alignment/>
    </xf>
    <xf numFmtId="0" fontId="32" fillId="0" borderId="0" xfId="0" applyFont="1" applyBorder="1" applyAlignment="1">
      <alignment/>
    </xf>
    <xf numFmtId="21" fontId="32" fillId="0" borderId="0" xfId="0" applyNumberFormat="1" applyFont="1" applyBorder="1" applyAlignment="1">
      <alignment/>
    </xf>
    <xf numFmtId="21" fontId="2" fillId="37" borderId="0" xfId="0" applyNumberFormat="1" applyFont="1" applyFill="1" applyBorder="1" applyAlignment="1">
      <alignment horizontal="left"/>
    </xf>
    <xf numFmtId="21" fontId="2" fillId="37" borderId="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>
      <alignment horizontal="center"/>
    </xf>
    <xf numFmtId="170" fontId="6" fillId="41" borderId="10" xfId="0" applyNumberFormat="1" applyFont="1" applyFill="1" applyBorder="1" applyAlignment="1">
      <alignment horizontal="center"/>
    </xf>
    <xf numFmtId="170" fontId="0" fillId="43" borderId="0" xfId="0" applyNumberFormat="1" applyFill="1" applyBorder="1" applyAlignment="1">
      <alignment/>
    </xf>
    <xf numFmtId="2" fontId="0" fillId="44" borderId="0" xfId="0" applyNumberForma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21" fontId="2" fillId="34" borderId="10" xfId="0" applyNumberFormat="1" applyFont="1" applyFill="1" applyBorder="1" applyAlignment="1">
      <alignment horizontal="center"/>
    </xf>
    <xf numFmtId="170" fontId="0" fillId="34" borderId="10" xfId="0" applyNumberFormat="1" applyFill="1" applyBorder="1" applyAlignment="1">
      <alignment horizontal="center"/>
    </xf>
    <xf numFmtId="21" fontId="59" fillId="33" borderId="0" xfId="0" applyNumberFormat="1" applyFont="1" applyFill="1" applyAlignment="1">
      <alignment horizontal="center" wrapText="1"/>
    </xf>
    <xf numFmtId="0" fontId="0" fillId="34" borderId="0" xfId="0" applyFill="1" applyAlignment="1">
      <alignment horizontal="center"/>
    </xf>
    <xf numFmtId="21" fontId="2" fillId="38" borderId="10" xfId="0" applyNumberFormat="1" applyFont="1" applyFill="1" applyBorder="1" applyAlignment="1">
      <alignment horizontal="center"/>
    </xf>
    <xf numFmtId="170" fontId="0" fillId="34" borderId="10" xfId="0" applyNumberFormat="1" applyFont="1" applyFill="1" applyBorder="1" applyAlignment="1">
      <alignment horizontal="center"/>
    </xf>
    <xf numFmtId="170" fontId="52" fillId="37" borderId="10" xfId="0" applyNumberFormat="1" applyFont="1" applyFill="1" applyBorder="1" applyAlignment="1">
      <alignment horizontal="center"/>
    </xf>
    <xf numFmtId="21" fontId="0" fillId="12" borderId="10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2" fillId="13" borderId="10" xfId="0" applyNumberFormat="1" applyFont="1" applyFill="1" applyBorder="1" applyAlignment="1">
      <alignment horizontal="center"/>
    </xf>
    <xf numFmtId="0" fontId="2" fillId="14" borderId="10" xfId="0" applyFont="1" applyFill="1" applyBorder="1" applyAlignment="1">
      <alignment/>
    </xf>
    <xf numFmtId="21" fontId="32" fillId="42" borderId="10" xfId="0" applyNumberFormat="1" applyFont="1" applyFill="1" applyBorder="1" applyAlignment="1">
      <alignment horizontal="center"/>
    </xf>
    <xf numFmtId="0" fontId="2" fillId="14" borderId="11" xfId="0" applyFont="1" applyFill="1" applyBorder="1" applyAlignment="1">
      <alignment/>
    </xf>
    <xf numFmtId="0" fontId="2" fillId="14" borderId="12" xfId="0" applyFont="1" applyFill="1" applyBorder="1" applyAlignment="1">
      <alignment/>
    </xf>
    <xf numFmtId="0" fontId="2" fillId="45" borderId="13" xfId="0" applyFont="1" applyFill="1" applyBorder="1" applyAlignment="1">
      <alignment/>
    </xf>
    <xf numFmtId="0" fontId="2" fillId="45" borderId="13" xfId="0" applyFont="1" applyFill="1" applyBorder="1" applyAlignment="1">
      <alignment horizontal="center"/>
    </xf>
    <xf numFmtId="0" fontId="2" fillId="46" borderId="13" xfId="0" applyFont="1" applyFill="1" applyBorder="1" applyAlignment="1">
      <alignment/>
    </xf>
    <xf numFmtId="2" fontId="2" fillId="12" borderId="10" xfId="0" applyNumberFormat="1" applyFont="1" applyFill="1" applyBorder="1" applyAlignment="1">
      <alignment horizontal="center"/>
    </xf>
    <xf numFmtId="0" fontId="32" fillId="33" borderId="0" xfId="0" applyFont="1" applyFill="1" applyAlignment="1">
      <alignment/>
    </xf>
    <xf numFmtId="21" fontId="32" fillId="33" borderId="0" xfId="0" applyNumberFormat="1" applyFont="1" applyFill="1" applyAlignment="1">
      <alignment horizontal="left"/>
    </xf>
    <xf numFmtId="0" fontId="32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3" fillId="9" borderId="0" xfId="0" applyFont="1" applyFill="1" applyAlignment="1">
      <alignment/>
    </xf>
    <xf numFmtId="21" fontId="53" fillId="9" borderId="0" xfId="0" applyNumberFormat="1" applyFont="1" applyFill="1" applyAlignment="1">
      <alignment horizontal="left"/>
    </xf>
    <xf numFmtId="2" fontId="5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21" fontId="0" fillId="7" borderId="0" xfId="0" applyNumberFormat="1" applyFill="1" applyAlignment="1">
      <alignment horizontal="left"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21" fontId="0" fillId="34" borderId="0" xfId="0" applyNumberFormat="1" applyFill="1" applyAlignment="1">
      <alignment horizontal="left"/>
    </xf>
    <xf numFmtId="170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51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170" fontId="51" fillId="34" borderId="0" xfId="0" applyNumberFormat="1" applyFont="1" applyFill="1" applyBorder="1" applyAlignment="1">
      <alignment/>
    </xf>
    <xf numFmtId="170" fontId="0" fillId="34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51" fillId="38" borderId="0" xfId="0" applyFont="1" applyFill="1" applyBorder="1" applyAlignment="1">
      <alignment/>
    </xf>
    <xf numFmtId="170" fontId="5" fillId="38" borderId="0" xfId="0" applyNumberFormat="1" applyFont="1" applyFill="1" applyBorder="1" applyAlignment="1">
      <alignment horizontal="center"/>
    </xf>
    <xf numFmtId="170" fontId="51" fillId="38" borderId="0" xfId="0" applyNumberFormat="1" applyFont="1" applyFill="1" applyBorder="1" applyAlignment="1">
      <alignment/>
    </xf>
    <xf numFmtId="170" fontId="5" fillId="38" borderId="0" xfId="0" applyNumberFormat="1" applyFont="1" applyFill="1" applyBorder="1" applyAlignment="1">
      <alignment/>
    </xf>
    <xf numFmtId="170" fontId="2" fillId="38" borderId="0" xfId="0" applyNumberFormat="1" applyFont="1" applyFill="1" applyBorder="1" applyAlignment="1">
      <alignment horizontal="center"/>
    </xf>
    <xf numFmtId="170" fontId="2" fillId="38" borderId="0" xfId="0" applyNumberFormat="1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1" fillId="39" borderId="0" xfId="0" applyFont="1" applyFill="1" applyBorder="1" applyAlignment="1">
      <alignment/>
    </xf>
    <xf numFmtId="170" fontId="51" fillId="39" borderId="0" xfId="0" applyNumberFormat="1" applyFont="1" applyFill="1" applyBorder="1" applyAlignment="1">
      <alignment/>
    </xf>
    <xf numFmtId="170" fontId="0" fillId="39" borderId="0" xfId="0" applyNumberFormat="1" applyFill="1" applyBorder="1" applyAlignment="1">
      <alignment/>
    </xf>
    <xf numFmtId="170" fontId="0" fillId="39" borderId="0" xfId="0" applyNumberFormat="1" applyFill="1" applyBorder="1" applyAlignment="1">
      <alignment horizontal="center"/>
    </xf>
    <xf numFmtId="0" fontId="0" fillId="0" borderId="0" xfId="0" applyNumberFormat="1" applyFont="1" applyAlignment="1">
      <alignment/>
    </xf>
    <xf numFmtId="21" fontId="58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0" fontId="5" fillId="33" borderId="0" xfId="0" applyNumberFormat="1" applyFont="1" applyFill="1" applyBorder="1" applyAlignment="1">
      <alignment horizontal="center"/>
    </xf>
    <xf numFmtId="170" fontId="51" fillId="33" borderId="0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0" fontId="0" fillId="16" borderId="10" xfId="0" applyFill="1" applyBorder="1" applyAlignment="1">
      <alignment horizontal="center"/>
    </xf>
    <xf numFmtId="21" fontId="0" fillId="37" borderId="10" xfId="0" applyNumberFormat="1" applyFill="1" applyBorder="1" applyAlignment="1">
      <alignment horizontal="center"/>
    </xf>
    <xf numFmtId="21" fontId="0" fillId="38" borderId="10" xfId="0" applyNumberFormat="1" applyFill="1" applyBorder="1" applyAlignment="1">
      <alignment horizontal="center"/>
    </xf>
    <xf numFmtId="21" fontId="32" fillId="0" borderId="0" xfId="0" applyNumberFormat="1" applyFont="1" applyAlignment="1">
      <alignment horizontal="center"/>
    </xf>
    <xf numFmtId="0" fontId="2" fillId="14" borderId="14" xfId="0" applyFont="1" applyFill="1" applyBorder="1" applyAlignment="1">
      <alignment/>
    </xf>
    <xf numFmtId="21" fontId="0" fillId="37" borderId="10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0" fillId="10" borderId="0" xfId="0" applyFont="1" applyFill="1" applyAlignment="1">
      <alignment/>
    </xf>
    <xf numFmtId="0" fontId="0" fillId="10" borderId="0" xfId="0" applyFill="1" applyAlignment="1">
      <alignment/>
    </xf>
    <xf numFmtId="21" fontId="0" fillId="10" borderId="0" xfId="0" applyNumberFormat="1" applyFill="1" applyAlignment="1">
      <alignment horizontal="left"/>
    </xf>
    <xf numFmtId="170" fontId="0" fillId="10" borderId="0" xfId="0" applyNumberFormat="1" applyFill="1" applyAlignment="1">
      <alignment/>
    </xf>
    <xf numFmtId="0" fontId="0" fillId="10" borderId="0" xfId="0" applyNumberFormat="1" applyFill="1" applyAlignment="1">
      <alignment/>
    </xf>
    <xf numFmtId="21" fontId="0" fillId="10" borderId="0" xfId="0" applyNumberFormat="1" applyFill="1" applyAlignment="1">
      <alignment/>
    </xf>
    <xf numFmtId="21" fontId="0" fillId="38" borderId="10" xfId="0" applyNumberFormat="1" applyFont="1" applyFill="1" applyBorder="1" applyAlignment="1">
      <alignment horizontal="center"/>
    </xf>
    <xf numFmtId="170" fontId="52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70" fontId="58" fillId="42" borderId="10" xfId="0" applyNumberFormat="1" applyFont="1" applyFill="1" applyBorder="1" applyAlignment="1">
      <alignment horizontal="center"/>
    </xf>
    <xf numFmtId="0" fontId="32" fillId="42" borderId="10" xfId="0" applyFont="1" applyFill="1" applyBorder="1" applyAlignment="1">
      <alignment horizontal="center"/>
    </xf>
    <xf numFmtId="170" fontId="32" fillId="42" borderId="10" xfId="0" applyNumberFormat="1" applyFont="1" applyFill="1" applyBorder="1" applyAlignment="1">
      <alignment horizontal="center"/>
    </xf>
    <xf numFmtId="170" fontId="58" fillId="42" borderId="10" xfId="0" applyNumberFormat="1" applyFont="1" applyFill="1" applyBorder="1" applyAlignment="1">
      <alignment horizontal="center"/>
    </xf>
    <xf numFmtId="170" fontId="2" fillId="1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21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21" fontId="0" fillId="37" borderId="12" xfId="0" applyNumberForma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21" fontId="0" fillId="34" borderId="12" xfId="0" applyNumberFormat="1" applyFill="1" applyBorder="1" applyAlignment="1">
      <alignment horizontal="center"/>
    </xf>
    <xf numFmtId="0" fontId="52" fillId="34" borderId="12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21" fontId="0" fillId="38" borderId="12" xfId="0" applyNumberForma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170" fontId="0" fillId="34" borderId="12" xfId="0" applyNumberFormat="1" applyFill="1" applyBorder="1" applyAlignment="1">
      <alignment horizontal="center"/>
    </xf>
    <xf numFmtId="170" fontId="2" fillId="37" borderId="12" xfId="0" applyNumberFormat="1" applyFont="1" applyFill="1" applyBorder="1" applyAlignment="1">
      <alignment horizontal="center"/>
    </xf>
    <xf numFmtId="170" fontId="2" fillId="41" borderId="12" xfId="0" applyNumberFormat="1" applyFont="1" applyFill="1" applyBorder="1" applyAlignment="1">
      <alignment horizontal="center"/>
    </xf>
    <xf numFmtId="170" fontId="2" fillId="40" borderId="12" xfId="0" applyNumberFormat="1" applyFont="1" applyFill="1" applyBorder="1" applyAlignment="1">
      <alignment horizontal="center"/>
    </xf>
    <xf numFmtId="21" fontId="0" fillId="12" borderId="12" xfId="0" applyNumberForma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21" fontId="0" fillId="10" borderId="12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2" fillId="19" borderId="12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21" fontId="0" fillId="37" borderId="11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21" fontId="0" fillId="34" borderId="11" xfId="0" applyNumberFormat="1" applyFill="1" applyBorder="1" applyAlignment="1">
      <alignment horizontal="center"/>
    </xf>
    <xf numFmtId="0" fontId="52" fillId="34" borderId="11" xfId="0" applyNumberFormat="1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21" fontId="0" fillId="38" borderId="11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170" fontId="0" fillId="34" borderId="11" xfId="0" applyNumberFormat="1" applyFill="1" applyBorder="1" applyAlignment="1">
      <alignment horizontal="center"/>
    </xf>
    <xf numFmtId="170" fontId="2" fillId="37" borderId="11" xfId="0" applyNumberFormat="1" applyFont="1" applyFill="1" applyBorder="1" applyAlignment="1">
      <alignment horizontal="center"/>
    </xf>
    <xf numFmtId="170" fontId="2" fillId="41" borderId="11" xfId="0" applyNumberFormat="1" applyFont="1" applyFill="1" applyBorder="1" applyAlignment="1">
      <alignment horizontal="center"/>
    </xf>
    <xf numFmtId="170" fontId="2" fillId="40" borderId="11" xfId="0" applyNumberFormat="1" applyFont="1" applyFill="1" applyBorder="1" applyAlignment="1">
      <alignment horizontal="center"/>
    </xf>
    <xf numFmtId="21" fontId="0" fillId="12" borderId="11" xfId="0" applyNumberForma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21" fontId="0" fillId="10" borderId="11" xfId="0" applyNumberForma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" fillId="13" borderId="11" xfId="0" applyNumberFormat="1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21" fontId="0" fillId="37" borderId="15" xfId="0" applyNumberForma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21" fontId="0" fillId="34" borderId="15" xfId="0" applyNumberFormat="1" applyFill="1" applyBorder="1" applyAlignment="1">
      <alignment horizontal="center"/>
    </xf>
    <xf numFmtId="0" fontId="52" fillId="34" borderId="15" xfId="0" applyNumberFormat="1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/>
    </xf>
    <xf numFmtId="21" fontId="0" fillId="38" borderId="15" xfId="0" applyNumberForma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170" fontId="0" fillId="34" borderId="15" xfId="0" applyNumberFormat="1" applyFill="1" applyBorder="1" applyAlignment="1">
      <alignment horizontal="center"/>
    </xf>
    <xf numFmtId="170" fontId="2" fillId="37" borderId="15" xfId="0" applyNumberFormat="1" applyFont="1" applyFill="1" applyBorder="1" applyAlignment="1">
      <alignment horizontal="center"/>
    </xf>
    <xf numFmtId="170" fontId="2" fillId="41" borderId="15" xfId="0" applyNumberFormat="1" applyFont="1" applyFill="1" applyBorder="1" applyAlignment="1">
      <alignment horizontal="center"/>
    </xf>
    <xf numFmtId="170" fontId="2" fillId="40" borderId="15" xfId="0" applyNumberFormat="1" applyFont="1" applyFill="1" applyBorder="1" applyAlignment="1">
      <alignment horizontal="center"/>
    </xf>
    <xf numFmtId="21" fontId="0" fillId="12" borderId="15" xfId="0" applyNumberForma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21" fontId="0" fillId="10" borderId="15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2" fillId="19" borderId="15" xfId="0" applyNumberFormat="1" applyFont="1" applyFill="1" applyBorder="1" applyAlignment="1">
      <alignment horizontal="center"/>
    </xf>
    <xf numFmtId="0" fontId="2" fillId="45" borderId="15" xfId="0" applyFont="1" applyFill="1" applyBorder="1" applyAlignment="1">
      <alignment/>
    </xf>
    <xf numFmtId="0" fontId="0" fillId="16" borderId="16" xfId="0" applyFill="1" applyBorder="1" applyAlignment="1">
      <alignment horizontal="center"/>
    </xf>
    <xf numFmtId="0" fontId="2" fillId="13" borderId="12" xfId="0" applyNumberFormat="1" applyFont="1" applyFill="1" applyBorder="1" applyAlignment="1">
      <alignment horizontal="center"/>
    </xf>
    <xf numFmtId="0" fontId="2" fillId="19" borderId="11" xfId="0" applyNumberFormat="1" applyFont="1" applyFill="1" applyBorder="1" applyAlignment="1">
      <alignment horizontal="center"/>
    </xf>
    <xf numFmtId="0" fontId="2" fillId="13" borderId="15" xfId="0" applyNumberFormat="1" applyFont="1" applyFill="1" applyBorder="1" applyAlignment="1">
      <alignment horizontal="center"/>
    </xf>
    <xf numFmtId="170" fontId="52" fillId="41" borderId="12" xfId="0" applyNumberFormat="1" applyFont="1" applyFill="1" applyBorder="1" applyAlignment="1">
      <alignment horizontal="center"/>
    </xf>
    <xf numFmtId="170" fontId="52" fillId="41" borderId="11" xfId="0" applyNumberFormat="1" applyFont="1" applyFill="1" applyBorder="1" applyAlignment="1">
      <alignment horizontal="center"/>
    </xf>
    <xf numFmtId="21" fontId="0" fillId="37" borderId="12" xfId="0" applyNumberFormat="1" applyFont="1" applyFill="1" applyBorder="1" applyAlignment="1">
      <alignment horizontal="center"/>
    </xf>
    <xf numFmtId="170" fontId="58" fillId="42" borderId="12" xfId="0" applyNumberFormat="1" applyFont="1" applyFill="1" applyBorder="1" applyAlignment="1">
      <alignment horizontal="center"/>
    </xf>
    <xf numFmtId="21" fontId="0" fillId="37" borderId="11" xfId="0" applyNumberFormat="1" applyFont="1" applyFill="1" applyBorder="1" applyAlignment="1">
      <alignment horizontal="center"/>
    </xf>
    <xf numFmtId="170" fontId="58" fillId="42" borderId="11" xfId="0" applyNumberFormat="1" applyFont="1" applyFill="1" applyBorder="1" applyAlignment="1">
      <alignment horizontal="center"/>
    </xf>
    <xf numFmtId="21" fontId="0" fillId="37" borderId="15" xfId="0" applyNumberFormat="1" applyFont="1" applyFill="1" applyBorder="1" applyAlignment="1">
      <alignment horizontal="center"/>
    </xf>
    <xf numFmtId="170" fontId="52" fillId="41" borderId="15" xfId="0" applyNumberFormat="1" applyFont="1" applyFill="1" applyBorder="1" applyAlignment="1">
      <alignment horizontal="center"/>
    </xf>
    <xf numFmtId="0" fontId="32" fillId="42" borderId="15" xfId="0" applyFont="1" applyFill="1" applyBorder="1" applyAlignment="1">
      <alignment horizontal="center"/>
    </xf>
    <xf numFmtId="0" fontId="32" fillId="42" borderId="12" xfId="0" applyFont="1" applyFill="1" applyBorder="1" applyAlignment="1">
      <alignment horizontal="center"/>
    </xf>
    <xf numFmtId="0" fontId="2" fillId="45" borderId="15" xfId="0" applyFont="1" applyFill="1" applyBorder="1" applyAlignment="1">
      <alignment horizontal="center"/>
    </xf>
    <xf numFmtId="21" fontId="32" fillId="42" borderId="15" xfId="0" applyNumberFormat="1" applyFont="1" applyFill="1" applyBorder="1" applyAlignment="1">
      <alignment horizontal="center"/>
    </xf>
    <xf numFmtId="170" fontId="52" fillId="40" borderId="12" xfId="0" applyNumberFormat="1" applyFont="1" applyFill="1" applyBorder="1" applyAlignment="1">
      <alignment horizontal="center"/>
    </xf>
    <xf numFmtId="21" fontId="32" fillId="42" borderId="11" xfId="0" applyNumberFormat="1" applyFont="1" applyFill="1" applyBorder="1" applyAlignment="1">
      <alignment horizontal="center"/>
    </xf>
    <xf numFmtId="170" fontId="52" fillId="40" borderId="11" xfId="0" applyNumberFormat="1" applyFont="1" applyFill="1" applyBorder="1" applyAlignment="1">
      <alignment horizontal="center"/>
    </xf>
    <xf numFmtId="170" fontId="58" fillId="42" borderId="15" xfId="0" applyNumberFormat="1" applyFont="1" applyFill="1" applyBorder="1" applyAlignment="1">
      <alignment horizontal="center"/>
    </xf>
    <xf numFmtId="170" fontId="52" fillId="40" borderId="15" xfId="0" applyNumberFormat="1" applyFont="1" applyFill="1" applyBorder="1" applyAlignment="1">
      <alignment horizontal="center"/>
    </xf>
    <xf numFmtId="170" fontId="0" fillId="34" borderId="12" xfId="0" applyNumberFormat="1" applyFont="1" applyFill="1" applyBorder="1" applyAlignment="1">
      <alignment horizontal="center"/>
    </xf>
    <xf numFmtId="170" fontId="52" fillId="37" borderId="12" xfId="0" applyNumberFormat="1" applyFont="1" applyFill="1" applyBorder="1" applyAlignment="1">
      <alignment horizontal="center"/>
    </xf>
    <xf numFmtId="21" fontId="0" fillId="38" borderId="11" xfId="0" applyNumberFormat="1" applyFont="1" applyFill="1" applyBorder="1" applyAlignment="1">
      <alignment horizontal="center"/>
    </xf>
    <xf numFmtId="21" fontId="0" fillId="38" borderId="15" xfId="0" applyNumberFormat="1" applyFont="1" applyFill="1" applyBorder="1" applyAlignment="1">
      <alignment horizontal="center"/>
    </xf>
    <xf numFmtId="0" fontId="2" fillId="46" borderId="15" xfId="0" applyFont="1" applyFill="1" applyBorder="1" applyAlignment="1">
      <alignment/>
    </xf>
    <xf numFmtId="0" fontId="52" fillId="34" borderId="12" xfId="0" applyNumberFormat="1" applyFont="1" applyFill="1" applyBorder="1" applyAlignment="1">
      <alignment horizontal="center" wrapText="1"/>
    </xf>
    <xf numFmtId="21" fontId="32" fillId="42" borderId="12" xfId="0" applyNumberFormat="1" applyFont="1" applyFill="1" applyBorder="1" applyAlignment="1">
      <alignment horizontal="center"/>
    </xf>
    <xf numFmtId="21" fontId="0" fillId="38" borderId="12" xfId="0" applyNumberFormat="1" applyFont="1" applyFill="1" applyBorder="1" applyAlignment="1">
      <alignment horizontal="center"/>
    </xf>
    <xf numFmtId="170" fontId="32" fillId="42" borderId="12" xfId="0" applyNumberFormat="1" applyFont="1" applyFill="1" applyBorder="1" applyAlignment="1">
      <alignment horizontal="center"/>
    </xf>
    <xf numFmtId="170" fontId="52" fillId="37" borderId="15" xfId="0" applyNumberFormat="1" applyFont="1" applyFill="1" applyBorder="1" applyAlignment="1">
      <alignment horizontal="center"/>
    </xf>
    <xf numFmtId="21" fontId="2" fillId="33" borderId="0" xfId="0" applyNumberFormat="1" applyFont="1" applyFill="1" applyBorder="1" applyAlignment="1" quotePrefix="1">
      <alignment horizontal="center"/>
    </xf>
    <xf numFmtId="14" fontId="2" fillId="16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4" fontId="5" fillId="39" borderId="0" xfId="0" applyNumberFormat="1" applyFont="1" applyFill="1" applyBorder="1" applyAlignment="1">
      <alignment horizontal="center"/>
    </xf>
    <xf numFmtId="21" fontId="5" fillId="39" borderId="0" xfId="0" applyNumberFormat="1" applyFont="1" applyFill="1" applyBorder="1" applyAlignment="1">
      <alignment horizontal="left"/>
    </xf>
    <xf numFmtId="21" fontId="5" fillId="39" borderId="0" xfId="0" applyNumberFormat="1" applyFont="1" applyFill="1" applyBorder="1" applyAlignment="1">
      <alignment horizontal="center"/>
    </xf>
    <xf numFmtId="170" fontId="4" fillId="39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Border="1" applyAlignment="1">
      <alignment horizontal="center"/>
    </xf>
    <xf numFmtId="2" fontId="2" fillId="39" borderId="0" xfId="0" applyNumberFormat="1" applyFont="1" applyFill="1" applyBorder="1" applyAlignment="1">
      <alignment horizontal="center"/>
    </xf>
    <xf numFmtId="21" fontId="2" fillId="39" borderId="0" xfId="0" applyNumberFormat="1" applyFont="1" applyFill="1" applyBorder="1" applyAlignment="1">
      <alignment/>
    </xf>
    <xf numFmtId="170" fontId="2" fillId="39" borderId="0" xfId="0" applyNumberFormat="1" applyFon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21" fontId="2" fillId="39" borderId="0" xfId="0" applyNumberFormat="1" applyFont="1" applyFill="1" applyBorder="1" applyAlignment="1">
      <alignment horizontal="center"/>
    </xf>
    <xf numFmtId="14" fontId="4" fillId="39" borderId="0" xfId="0" applyNumberFormat="1" applyFont="1" applyFill="1" applyBorder="1" applyAlignment="1">
      <alignment horizontal="center"/>
    </xf>
    <xf numFmtId="21" fontId="4" fillId="39" borderId="0" xfId="0" applyNumberFormat="1" applyFont="1" applyFill="1" applyBorder="1" applyAlignment="1">
      <alignment horizontal="left"/>
    </xf>
    <xf numFmtId="21" fontId="4" fillId="39" borderId="0" xfId="0" applyNumberFormat="1" applyFont="1" applyFill="1" applyBorder="1" applyAlignment="1">
      <alignment horizontal="center"/>
    </xf>
    <xf numFmtId="21" fontId="0" fillId="39" borderId="0" xfId="0" applyNumberFormat="1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Uwaga 2 2" xfId="61"/>
    <cellStyle name="Currency" xfId="62"/>
    <cellStyle name="Currency [0]" xfId="63"/>
    <cellStyle name="Złe" xfId="64"/>
  </cellStyles>
  <dxfs count="20">
    <dxf/>
    <dxf>
      <font>
        <color rgb="FF9C0006"/>
      </font>
    </dxf>
    <dxf>
      <font>
        <color rgb="FF9C6500"/>
      </font>
      <fill>
        <patternFill>
          <bgColor rgb="FFFFEB9C"/>
        </patternFill>
      </fill>
    </dxf>
    <dxf/>
    <dxf>
      <font>
        <color rgb="FF9C0006"/>
      </font>
    </dxf>
    <dxf>
      <font>
        <color rgb="FF9C6500"/>
      </font>
      <fill>
        <patternFill>
          <bgColor rgb="FFFFEB9C"/>
        </patternFill>
      </fill>
    </dxf>
    <dxf/>
    <dxf>
      <font>
        <color rgb="FF9C0006"/>
      </font>
    </dxf>
    <dxf>
      <font>
        <color rgb="FF9C6500"/>
      </font>
      <fill>
        <patternFill>
          <bgColor rgb="FFFFEB9C"/>
        </patternFill>
      </fill>
    </dxf>
    <dxf/>
    <dxf>
      <font>
        <color rgb="FF9C0006"/>
      </font>
    </dxf>
    <dxf>
      <font>
        <color rgb="FF9C6500"/>
      </font>
      <fill>
        <patternFill>
          <bgColor rgb="FFFFEB9C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/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695325</xdr:colOff>
      <xdr:row>50</xdr:row>
      <xdr:rowOff>0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124450" y="120015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7"/>
  <sheetViews>
    <sheetView tabSelected="1" zoomScaleSheetLayoutView="110" workbookViewId="0" topLeftCell="A1">
      <selection activeCell="A1" sqref="A1"/>
    </sheetView>
  </sheetViews>
  <sheetFormatPr defaultColWidth="8.796875" defaultRowHeight="14.25"/>
  <cols>
    <col min="1" max="1" width="4.19921875" style="1" customWidth="1"/>
    <col min="2" max="2" width="13.19921875" style="1" customWidth="1"/>
    <col min="3" max="3" width="10.3984375" style="158" bestFit="1" customWidth="1"/>
    <col min="4" max="4" width="9.69921875" style="158" customWidth="1"/>
    <col min="5" max="5" width="9" style="133" customWidth="1"/>
    <col min="6" max="6" width="9.69921875" style="21" customWidth="1"/>
    <col min="7" max="7" width="6.19921875" style="6" customWidth="1"/>
    <col min="8" max="8" width="7.8984375" style="28" customWidth="1"/>
    <col min="9" max="9" width="11.09765625" style="40" customWidth="1"/>
    <col min="10" max="10" width="9.69921875" style="40" customWidth="1"/>
    <col min="11" max="11" width="9" style="28" customWidth="1"/>
    <col min="12" max="12" width="10.19921875" style="40" customWidth="1"/>
    <col min="13" max="13" width="9" style="21" customWidth="1"/>
    <col min="14" max="14" width="10.5" style="21" customWidth="1"/>
    <col min="15" max="15" width="11.09765625" style="21" customWidth="1"/>
    <col min="16" max="16" width="9.5" style="21" customWidth="1"/>
    <col min="17" max="17" width="8.69921875" style="21" customWidth="1"/>
    <col min="18" max="18" width="9.19921875" style="21" customWidth="1"/>
    <col min="19" max="19" width="8.5" style="21" customWidth="1"/>
    <col min="20" max="20" width="10.59765625" style="142" customWidth="1"/>
    <col min="21" max="21" width="9.3984375" style="106" customWidth="1"/>
    <col min="22" max="22" width="9.5" style="21" customWidth="1"/>
    <col min="23" max="24" width="9" style="111" customWidth="1"/>
    <col min="25" max="25" width="12" style="21" customWidth="1"/>
    <col min="26" max="26" width="9" style="111" customWidth="1"/>
    <col min="27" max="27" width="12.3984375" style="6" customWidth="1"/>
    <col min="28" max="28" width="4.69921875" style="6" customWidth="1"/>
    <col min="29" max="29" width="13.5" style="6" customWidth="1"/>
    <col min="30" max="33" width="9" style="1" customWidth="1"/>
    <col min="34" max="34" width="10.8984375" style="1" customWidth="1"/>
    <col min="35" max="16384" width="9" style="1" customWidth="1"/>
  </cols>
  <sheetData>
    <row r="1" spans="2:29" s="69" customFormat="1" ht="24.75" customHeight="1">
      <c r="B1" s="79" t="s">
        <v>515</v>
      </c>
      <c r="C1" s="148"/>
      <c r="D1" s="148"/>
      <c r="E1" s="123"/>
      <c r="F1" s="80"/>
      <c r="G1" s="82"/>
      <c r="H1" s="83"/>
      <c r="I1" s="72"/>
      <c r="J1" s="72"/>
      <c r="K1" s="71"/>
      <c r="L1" s="72"/>
      <c r="M1" s="70"/>
      <c r="N1" s="70"/>
      <c r="O1" s="70"/>
      <c r="P1" s="70"/>
      <c r="Q1" s="70"/>
      <c r="R1" s="70"/>
      <c r="S1" s="70"/>
      <c r="T1" s="137"/>
      <c r="U1" s="20"/>
      <c r="V1" s="30"/>
      <c r="W1" s="26"/>
      <c r="X1" s="26"/>
      <c r="Y1" s="20"/>
      <c r="Z1" s="30"/>
      <c r="AA1" s="26"/>
      <c r="AB1" s="30"/>
      <c r="AC1" s="26"/>
    </row>
    <row r="2" spans="21:29" ht="14.25">
      <c r="U2" s="20"/>
      <c r="V2" s="30"/>
      <c r="W2" s="26"/>
      <c r="X2" s="26"/>
      <c r="Y2" s="20"/>
      <c r="Z2" s="30"/>
      <c r="AA2" s="26"/>
      <c r="AB2" s="30"/>
      <c r="AC2" s="26"/>
    </row>
    <row r="3" spans="1:29" ht="23.25">
      <c r="A3" s="81"/>
      <c r="B3" s="8" t="s">
        <v>0</v>
      </c>
      <c r="C3" s="149"/>
      <c r="D3" s="149"/>
      <c r="E3" s="124"/>
      <c r="F3" s="18"/>
      <c r="G3" s="22"/>
      <c r="H3" s="25"/>
      <c r="I3" s="144"/>
      <c r="J3" s="144"/>
      <c r="K3" s="29"/>
      <c r="L3" s="144"/>
      <c r="M3" s="10" t="s">
        <v>133</v>
      </c>
      <c r="N3" s="9"/>
      <c r="O3" s="29"/>
      <c r="P3" s="29"/>
      <c r="Q3" s="29"/>
      <c r="R3" s="29"/>
      <c r="S3" s="29"/>
      <c r="T3" s="18"/>
      <c r="U3" s="20"/>
      <c r="V3" s="30"/>
      <c r="W3" s="26"/>
      <c r="X3" s="26"/>
      <c r="Y3" s="20"/>
      <c r="Z3" s="30"/>
      <c r="AA3" s="26"/>
      <c r="AB3" s="30"/>
      <c r="AC3" s="26"/>
    </row>
    <row r="4" spans="1:29" ht="12" customHeight="1">
      <c r="A4" s="11"/>
      <c r="B4" s="11"/>
      <c r="C4" s="150"/>
      <c r="D4" s="150"/>
      <c r="E4" s="125"/>
      <c r="F4" s="19"/>
      <c r="G4" s="23"/>
      <c r="H4" s="26"/>
      <c r="I4" s="42"/>
      <c r="J4" s="42"/>
      <c r="K4" s="30"/>
      <c r="L4" s="42"/>
      <c r="M4" s="9"/>
      <c r="N4" s="9"/>
      <c r="O4" s="29"/>
      <c r="P4" s="29"/>
      <c r="Q4" s="29"/>
      <c r="R4" s="29"/>
      <c r="S4" s="29"/>
      <c r="T4" s="18"/>
      <c r="U4" s="20"/>
      <c r="V4" s="30"/>
      <c r="W4" s="26"/>
      <c r="X4" s="26"/>
      <c r="Y4" s="20"/>
      <c r="Z4" s="30"/>
      <c r="AA4" s="26"/>
      <c r="AB4" s="30"/>
      <c r="AC4" s="26"/>
    </row>
    <row r="5" spans="1:29" ht="23.25">
      <c r="A5" s="11"/>
      <c r="B5" s="11"/>
      <c r="C5" s="150"/>
      <c r="D5" s="150"/>
      <c r="E5" s="125"/>
      <c r="F5" s="19"/>
      <c r="G5" s="23"/>
      <c r="H5" s="26"/>
      <c r="I5" s="145"/>
      <c r="J5" s="145"/>
      <c r="K5" s="30"/>
      <c r="L5" s="145"/>
      <c r="M5" s="10" t="s">
        <v>734</v>
      </c>
      <c r="N5" s="9"/>
      <c r="O5" s="29"/>
      <c r="P5" s="29"/>
      <c r="Q5" s="29"/>
      <c r="R5" s="29"/>
      <c r="S5" s="29"/>
      <c r="T5" s="18"/>
      <c r="U5" s="20"/>
      <c r="V5" s="30"/>
      <c r="W5" s="26"/>
      <c r="X5" s="26"/>
      <c r="Y5" s="20"/>
      <c r="Z5" s="30"/>
      <c r="AA5" s="26"/>
      <c r="AB5" s="30"/>
      <c r="AC5" s="26"/>
    </row>
    <row r="6" spans="1:29" ht="12" customHeight="1">
      <c r="A6" s="11"/>
      <c r="B6" s="11"/>
      <c r="C6" s="150"/>
      <c r="D6" s="150"/>
      <c r="E6" s="126"/>
      <c r="F6" s="19"/>
      <c r="G6" s="23"/>
      <c r="H6" s="26"/>
      <c r="I6" s="145"/>
      <c r="J6" s="145"/>
      <c r="K6" s="30"/>
      <c r="L6" s="145"/>
      <c r="M6" s="10"/>
      <c r="N6" s="9"/>
      <c r="O6" s="29"/>
      <c r="P6" s="29"/>
      <c r="Q6" s="29"/>
      <c r="R6" s="29"/>
      <c r="S6" s="29"/>
      <c r="T6" s="18"/>
      <c r="U6" s="20"/>
      <c r="V6" s="30"/>
      <c r="W6" s="26"/>
      <c r="X6" s="26"/>
      <c r="Y6" s="20"/>
      <c r="Z6" s="30"/>
      <c r="AA6" s="26"/>
      <c r="AB6" s="30"/>
      <c r="AC6" s="26"/>
    </row>
    <row r="7" spans="1:29" ht="23.25">
      <c r="A7" s="11"/>
      <c r="B7" s="11"/>
      <c r="C7" s="150"/>
      <c r="D7" s="150"/>
      <c r="E7" s="125"/>
      <c r="F7" s="19"/>
      <c r="G7" s="23"/>
      <c r="H7" s="26"/>
      <c r="I7" s="145"/>
      <c r="J7" s="145"/>
      <c r="K7" s="30"/>
      <c r="L7" s="145"/>
      <c r="M7" s="10" t="s">
        <v>516</v>
      </c>
      <c r="N7" s="9"/>
      <c r="O7" s="29"/>
      <c r="P7" s="29"/>
      <c r="Q7" s="29"/>
      <c r="R7" s="29"/>
      <c r="S7" s="29"/>
      <c r="T7" s="18"/>
      <c r="U7" s="20"/>
      <c r="V7" s="30"/>
      <c r="W7" s="26"/>
      <c r="X7" s="26"/>
      <c r="Y7" s="20"/>
      <c r="Z7" s="30"/>
      <c r="AA7" s="26"/>
      <c r="AB7" s="30"/>
      <c r="AC7" s="26"/>
    </row>
    <row r="8" spans="1:29" ht="23.25">
      <c r="A8" s="11"/>
      <c r="B8" s="11"/>
      <c r="C8" s="150"/>
      <c r="D8" s="150"/>
      <c r="E8" s="125"/>
      <c r="F8" s="19"/>
      <c r="G8" s="23"/>
      <c r="H8" s="26"/>
      <c r="I8" s="145"/>
      <c r="J8" s="145"/>
      <c r="K8" s="30"/>
      <c r="L8" s="145"/>
      <c r="M8" s="68"/>
      <c r="N8" s="11"/>
      <c r="O8" s="30"/>
      <c r="P8" s="30"/>
      <c r="Q8" s="30"/>
      <c r="R8" s="30"/>
      <c r="S8" s="30"/>
      <c r="T8" s="19"/>
      <c r="U8" s="20"/>
      <c r="V8" s="30"/>
      <c r="W8" s="26"/>
      <c r="X8" s="26"/>
      <c r="Y8" s="20"/>
      <c r="Z8" s="30"/>
      <c r="AA8" s="26"/>
      <c r="AB8" s="30"/>
      <c r="AC8" s="26"/>
    </row>
    <row r="9" spans="1:29" ht="20.25">
      <c r="A9" s="7"/>
      <c r="B9" s="7"/>
      <c r="C9" s="150"/>
      <c r="D9" s="150"/>
      <c r="E9" s="125"/>
      <c r="F9" s="19"/>
      <c r="G9" s="23"/>
      <c r="H9" s="26"/>
      <c r="I9" s="42"/>
      <c r="J9" s="42"/>
      <c r="K9" s="30"/>
      <c r="L9" s="42"/>
      <c r="M9" s="201">
        <v>2024</v>
      </c>
      <c r="N9" s="7"/>
      <c r="O9" s="31"/>
      <c r="P9" s="31"/>
      <c r="Q9" s="31"/>
      <c r="R9" s="31"/>
      <c r="S9" s="31"/>
      <c r="T9" s="138"/>
      <c r="U9" s="20"/>
      <c r="V9" s="30"/>
      <c r="W9" s="26"/>
      <c r="X9" s="26"/>
      <c r="Y9" s="20"/>
      <c r="Z9" s="30"/>
      <c r="AA9" s="26"/>
      <c r="AB9" s="30"/>
      <c r="AC9" s="26"/>
    </row>
    <row r="10" spans="1:29" ht="20.25">
      <c r="A10" s="7"/>
      <c r="B10" s="338" t="s">
        <v>1</v>
      </c>
      <c r="C10" s="339" t="s">
        <v>50</v>
      </c>
      <c r="D10" s="339"/>
      <c r="E10" s="346"/>
      <c r="F10" s="341"/>
      <c r="G10" s="342"/>
      <c r="H10" s="343"/>
      <c r="I10" s="344"/>
      <c r="J10" s="344"/>
      <c r="K10" s="345"/>
      <c r="L10" s="43"/>
      <c r="M10" s="213" t="s">
        <v>517</v>
      </c>
      <c r="N10" s="214"/>
      <c r="O10" s="215"/>
      <c r="P10" s="215"/>
      <c r="Q10" s="215"/>
      <c r="R10" s="216"/>
      <c r="S10" s="216"/>
      <c r="T10" s="217"/>
      <c r="U10" s="20"/>
      <c r="V10" s="30"/>
      <c r="W10" s="26"/>
      <c r="X10" s="26"/>
      <c r="Y10" s="20"/>
      <c r="Z10" s="30"/>
      <c r="AA10" s="26"/>
      <c r="AB10" s="30"/>
      <c r="AC10" s="26"/>
    </row>
    <row r="11" spans="1:29" ht="20.25">
      <c r="A11" s="7"/>
      <c r="B11" s="338" t="s">
        <v>2</v>
      </c>
      <c r="C11" s="339" t="s">
        <v>3</v>
      </c>
      <c r="D11" s="339"/>
      <c r="E11" s="340"/>
      <c r="F11" s="341"/>
      <c r="G11" s="342"/>
      <c r="H11" s="343"/>
      <c r="I11" s="344"/>
      <c r="J11" s="344"/>
      <c r="K11" s="345"/>
      <c r="L11" s="43"/>
      <c r="M11" s="202" t="s">
        <v>518</v>
      </c>
      <c r="N11" s="203"/>
      <c r="O11" s="204"/>
      <c r="P11" s="204"/>
      <c r="Q11" s="204"/>
      <c r="R11" s="67"/>
      <c r="S11" s="67"/>
      <c r="T11" s="205"/>
      <c r="U11" s="20"/>
      <c r="V11" s="30"/>
      <c r="W11" s="26"/>
      <c r="X11" s="26"/>
      <c r="Y11" s="20"/>
      <c r="Z11" s="30"/>
      <c r="AA11" s="26"/>
      <c r="AB11" s="30"/>
      <c r="AC11" s="26"/>
    </row>
    <row r="12" spans="1:32" ht="20.25">
      <c r="A12" s="7"/>
      <c r="B12" s="338" t="s">
        <v>4</v>
      </c>
      <c r="C12" s="339" t="s">
        <v>51</v>
      </c>
      <c r="D12" s="339"/>
      <c r="E12" s="340"/>
      <c r="F12" s="341"/>
      <c r="G12" s="342"/>
      <c r="H12" s="343"/>
      <c r="I12" s="344"/>
      <c r="J12" s="344"/>
      <c r="K12" s="345"/>
      <c r="L12" s="43"/>
      <c r="M12" s="97" t="s">
        <v>736</v>
      </c>
      <c r="N12" s="98"/>
      <c r="O12" s="100"/>
      <c r="P12" s="99"/>
      <c r="Q12" s="101"/>
      <c r="R12" s="75"/>
      <c r="S12" s="74"/>
      <c r="T12" s="75"/>
      <c r="U12" s="20"/>
      <c r="V12" s="30"/>
      <c r="W12" s="26"/>
      <c r="X12" s="26"/>
      <c r="Y12" s="20"/>
      <c r="Z12" s="30"/>
      <c r="AA12" s="26"/>
      <c r="AB12" s="30"/>
      <c r="AC12" s="26"/>
      <c r="AD12" s="2"/>
      <c r="AE12" s="2"/>
      <c r="AF12" s="3"/>
    </row>
    <row r="13" spans="1:32" ht="20.25">
      <c r="A13" s="7"/>
      <c r="B13" s="338" t="s">
        <v>5</v>
      </c>
      <c r="C13" s="339" t="s">
        <v>143</v>
      </c>
      <c r="D13" s="339"/>
      <c r="E13" s="340"/>
      <c r="F13" s="341"/>
      <c r="G13" s="342"/>
      <c r="H13" s="343"/>
      <c r="I13" s="344"/>
      <c r="J13" s="344"/>
      <c r="K13" s="345"/>
      <c r="L13" s="43"/>
      <c r="M13" s="206" t="s">
        <v>735</v>
      </c>
      <c r="N13" s="207"/>
      <c r="O13" s="208"/>
      <c r="P13" s="209"/>
      <c r="Q13" s="210"/>
      <c r="R13" s="211"/>
      <c r="S13" s="212"/>
      <c r="T13" s="211"/>
      <c r="U13" s="20"/>
      <c r="V13" s="30"/>
      <c r="W13" s="26"/>
      <c r="X13" s="26"/>
      <c r="Y13" s="20"/>
      <c r="Z13" s="30"/>
      <c r="AA13" s="26"/>
      <c r="AB13" s="30"/>
      <c r="AC13" s="26"/>
      <c r="AD13" s="2"/>
      <c r="AE13" s="2"/>
      <c r="AF13" s="3"/>
    </row>
    <row r="14" spans="1:32" ht="20.25">
      <c r="A14" s="7"/>
      <c r="B14" s="338" t="s">
        <v>6</v>
      </c>
      <c r="C14" s="339" t="s">
        <v>52</v>
      </c>
      <c r="D14" s="339"/>
      <c r="E14" s="340"/>
      <c r="F14" s="341"/>
      <c r="G14" s="342"/>
      <c r="H14" s="343"/>
      <c r="I14" s="344"/>
      <c r="J14" s="344"/>
      <c r="K14" s="345"/>
      <c r="L14" s="43"/>
      <c r="M14" s="220"/>
      <c r="N14" s="221"/>
      <c r="O14" s="222"/>
      <c r="P14" s="223"/>
      <c r="Q14" s="224"/>
      <c r="R14" s="20"/>
      <c r="S14" s="32"/>
      <c r="T14" s="20"/>
      <c r="U14" s="20"/>
      <c r="V14" s="30"/>
      <c r="W14" s="26"/>
      <c r="X14" s="26"/>
      <c r="Y14" s="20"/>
      <c r="Z14" s="30"/>
      <c r="AA14" s="26"/>
      <c r="AB14" s="30"/>
      <c r="AC14" s="26"/>
      <c r="AD14" s="2"/>
      <c r="AE14" s="2"/>
      <c r="AF14" s="3"/>
    </row>
    <row r="15" spans="1:32" ht="20.25" customHeight="1">
      <c r="A15" s="7"/>
      <c r="B15" s="338" t="s">
        <v>32</v>
      </c>
      <c r="C15" s="339" t="s">
        <v>53</v>
      </c>
      <c r="D15" s="339"/>
      <c r="E15" s="340"/>
      <c r="F15" s="341"/>
      <c r="G15" s="342"/>
      <c r="H15" s="343"/>
      <c r="I15" s="347"/>
      <c r="J15" s="347"/>
      <c r="K15" s="343"/>
      <c r="L15" s="42"/>
      <c r="M15" s="32"/>
      <c r="N15" s="32"/>
      <c r="O15" s="32"/>
      <c r="P15" s="30"/>
      <c r="Q15" s="32"/>
      <c r="R15" s="32"/>
      <c r="S15" s="30"/>
      <c r="T15" s="32"/>
      <c r="U15" s="20"/>
      <c r="V15" s="30"/>
      <c r="W15" s="26"/>
      <c r="X15" s="26"/>
      <c r="Y15" s="20"/>
      <c r="Z15" s="30"/>
      <c r="AA15" s="26"/>
      <c r="AB15" s="30"/>
      <c r="AC15" s="26"/>
      <c r="AD15" s="2"/>
      <c r="AE15" s="2"/>
      <c r="AF15" s="3"/>
    </row>
    <row r="16" spans="1:32" ht="20.25" customHeight="1">
      <c r="A16" s="7"/>
      <c r="B16" s="338" t="s">
        <v>7</v>
      </c>
      <c r="C16" s="339" t="s">
        <v>2793</v>
      </c>
      <c r="D16" s="339"/>
      <c r="E16" s="340"/>
      <c r="F16" s="341"/>
      <c r="G16" s="342"/>
      <c r="H16" s="343"/>
      <c r="I16" s="347"/>
      <c r="J16" s="347"/>
      <c r="K16" s="343"/>
      <c r="L16" s="42"/>
      <c r="M16" s="32"/>
      <c r="N16" s="32"/>
      <c r="O16" s="32"/>
      <c r="P16" s="30"/>
      <c r="Q16" s="32"/>
      <c r="R16" s="32"/>
      <c r="S16" s="30"/>
      <c r="T16" s="32"/>
      <c r="U16" s="20"/>
      <c r="V16" s="30"/>
      <c r="W16" s="26"/>
      <c r="X16" s="26"/>
      <c r="Y16" s="20"/>
      <c r="Z16" s="30"/>
      <c r="AA16" s="26"/>
      <c r="AB16" s="30"/>
      <c r="AC16" s="26"/>
      <c r="AD16" s="2"/>
      <c r="AE16" s="2"/>
      <c r="AF16" s="3"/>
    </row>
    <row r="17" spans="1:32" ht="20.25" customHeight="1">
      <c r="A17" s="7"/>
      <c r="B17" s="338" t="s">
        <v>8</v>
      </c>
      <c r="C17" s="339" t="s">
        <v>54</v>
      </c>
      <c r="D17" s="339"/>
      <c r="E17" s="340"/>
      <c r="F17" s="341"/>
      <c r="G17" s="342"/>
      <c r="H17" s="343"/>
      <c r="I17" s="347"/>
      <c r="J17" s="347"/>
      <c r="K17" s="343"/>
      <c r="L17" s="351"/>
      <c r="M17" s="345"/>
      <c r="N17" s="32"/>
      <c r="O17" s="32"/>
      <c r="P17" s="30"/>
      <c r="Q17" s="32"/>
      <c r="R17" s="32"/>
      <c r="S17" s="30"/>
      <c r="T17" s="32"/>
      <c r="U17" s="20"/>
      <c r="V17" s="30"/>
      <c r="W17" s="26"/>
      <c r="X17" s="26"/>
      <c r="Y17" s="20"/>
      <c r="Z17" s="30"/>
      <c r="AA17" s="26"/>
      <c r="AB17" s="30"/>
      <c r="AC17" s="26"/>
      <c r="AD17" s="2"/>
      <c r="AE17" s="2"/>
      <c r="AF17" s="3"/>
    </row>
    <row r="18" spans="1:32" ht="20.25" customHeight="1">
      <c r="A18" s="7"/>
      <c r="B18" s="338" t="s">
        <v>36</v>
      </c>
      <c r="C18" s="339" t="s">
        <v>55</v>
      </c>
      <c r="D18" s="339"/>
      <c r="E18" s="340"/>
      <c r="F18" s="341"/>
      <c r="G18" s="342"/>
      <c r="H18" s="343"/>
      <c r="I18" s="347"/>
      <c r="J18" s="347"/>
      <c r="K18" s="343"/>
      <c r="L18" s="351"/>
      <c r="M18" s="216"/>
      <c r="N18" s="32"/>
      <c r="O18" s="32"/>
      <c r="P18" s="30"/>
      <c r="Q18" s="32"/>
      <c r="R18" s="32"/>
      <c r="S18" s="30"/>
      <c r="T18" s="32"/>
      <c r="U18" s="20"/>
      <c r="V18" s="30"/>
      <c r="W18" s="26"/>
      <c r="X18" s="26"/>
      <c r="Y18" s="20"/>
      <c r="Z18" s="30"/>
      <c r="AA18" s="26"/>
      <c r="AB18" s="30"/>
      <c r="AC18" s="26"/>
      <c r="AD18" s="2"/>
      <c r="AE18" s="2"/>
      <c r="AF18" s="3"/>
    </row>
    <row r="19" spans="1:32" ht="20.25" customHeight="1">
      <c r="A19" s="7"/>
      <c r="B19" s="338" t="s">
        <v>44</v>
      </c>
      <c r="C19" s="339" t="s">
        <v>145</v>
      </c>
      <c r="D19" s="339"/>
      <c r="E19" s="340"/>
      <c r="F19" s="341"/>
      <c r="G19" s="342"/>
      <c r="H19" s="343"/>
      <c r="I19" s="347"/>
      <c r="J19" s="347"/>
      <c r="K19" s="343"/>
      <c r="L19" s="351"/>
      <c r="M19" s="216"/>
      <c r="N19" s="32"/>
      <c r="O19" s="32"/>
      <c r="P19" s="30"/>
      <c r="Q19" s="32"/>
      <c r="R19" s="32"/>
      <c r="S19" s="30"/>
      <c r="T19" s="32"/>
      <c r="U19" s="20"/>
      <c r="V19" s="30"/>
      <c r="W19" s="26"/>
      <c r="X19" s="26"/>
      <c r="Y19" s="20"/>
      <c r="Z19" s="30"/>
      <c r="AA19" s="26"/>
      <c r="AB19" s="30"/>
      <c r="AC19" s="26"/>
      <c r="AD19" s="2"/>
      <c r="AE19" s="2"/>
      <c r="AF19" s="3"/>
    </row>
    <row r="20" spans="1:32" ht="20.25" customHeight="1">
      <c r="A20" s="7"/>
      <c r="B20" s="338" t="s">
        <v>9</v>
      </c>
      <c r="C20" s="339" t="s">
        <v>56</v>
      </c>
      <c r="D20" s="339"/>
      <c r="E20" s="340"/>
      <c r="F20" s="341"/>
      <c r="G20" s="342"/>
      <c r="H20" s="343"/>
      <c r="I20" s="347"/>
      <c r="J20" s="347"/>
      <c r="K20" s="343"/>
      <c r="L20" s="351"/>
      <c r="M20" s="216"/>
      <c r="N20" s="32"/>
      <c r="O20" s="32"/>
      <c r="P20" s="30"/>
      <c r="Q20" s="32"/>
      <c r="R20" s="32"/>
      <c r="S20" s="30"/>
      <c r="T20" s="32"/>
      <c r="U20" s="20"/>
      <c r="V20" s="30"/>
      <c r="W20" s="26"/>
      <c r="X20" s="26"/>
      <c r="Y20" s="20"/>
      <c r="Z20" s="30"/>
      <c r="AA20" s="26"/>
      <c r="AB20" s="30"/>
      <c r="AC20" s="26"/>
      <c r="AD20" s="2"/>
      <c r="AE20" s="2"/>
      <c r="AF20" s="3"/>
    </row>
    <row r="21" spans="1:32" ht="20.25" customHeight="1">
      <c r="A21" s="7"/>
      <c r="B21" s="338" t="s">
        <v>37</v>
      </c>
      <c r="C21" s="339" t="s">
        <v>2795</v>
      </c>
      <c r="D21" s="339"/>
      <c r="E21" s="340"/>
      <c r="F21" s="341"/>
      <c r="G21" s="342"/>
      <c r="H21" s="343"/>
      <c r="I21" s="347"/>
      <c r="J21" s="347"/>
      <c r="K21" s="343"/>
      <c r="L21" s="351"/>
      <c r="M21" s="216"/>
      <c r="N21" s="32"/>
      <c r="O21" s="32"/>
      <c r="P21" s="30"/>
      <c r="Q21" s="32"/>
      <c r="R21" s="32"/>
      <c r="S21" s="30"/>
      <c r="T21" s="32"/>
      <c r="U21" s="20"/>
      <c r="V21" s="30"/>
      <c r="W21" s="26"/>
      <c r="X21" s="26"/>
      <c r="Y21" s="20"/>
      <c r="Z21" s="30"/>
      <c r="AA21" s="26"/>
      <c r="AB21" s="30"/>
      <c r="AC21" s="26"/>
      <c r="AD21" s="2"/>
      <c r="AE21" s="2"/>
      <c r="AF21" s="3"/>
    </row>
    <row r="22" spans="1:29" ht="20.25" customHeight="1">
      <c r="A22" s="7"/>
      <c r="B22" s="338" t="s">
        <v>45</v>
      </c>
      <c r="C22" s="339" t="s">
        <v>2796</v>
      </c>
      <c r="D22" s="339"/>
      <c r="E22" s="340"/>
      <c r="F22" s="341"/>
      <c r="G22" s="342"/>
      <c r="H22" s="343"/>
      <c r="I22" s="347"/>
      <c r="J22" s="347"/>
      <c r="K22" s="343"/>
      <c r="L22" s="351"/>
      <c r="M22" s="216"/>
      <c r="N22" s="32"/>
      <c r="O22" s="32"/>
      <c r="P22" s="30"/>
      <c r="Q22" s="32"/>
      <c r="R22" s="32"/>
      <c r="S22" s="30"/>
      <c r="T22" s="32"/>
      <c r="U22" s="20"/>
      <c r="V22" s="30"/>
      <c r="W22" s="26"/>
      <c r="X22" s="26"/>
      <c r="Y22" s="20"/>
      <c r="Z22" s="30"/>
      <c r="AA22" s="26"/>
      <c r="AB22" s="30"/>
      <c r="AC22" s="26"/>
    </row>
    <row r="23" spans="1:29" ht="20.25" customHeight="1">
      <c r="A23" s="7"/>
      <c r="B23" s="338" t="s">
        <v>10</v>
      </c>
      <c r="C23" s="339" t="s">
        <v>2794</v>
      </c>
      <c r="D23" s="339"/>
      <c r="E23" s="340"/>
      <c r="F23" s="341"/>
      <c r="G23" s="342"/>
      <c r="H23" s="343"/>
      <c r="I23" s="347"/>
      <c r="J23" s="347"/>
      <c r="K23" s="343"/>
      <c r="L23" s="351"/>
      <c r="M23" s="216"/>
      <c r="N23" s="32"/>
      <c r="O23" s="32"/>
      <c r="P23" s="30"/>
      <c r="Q23" s="32"/>
      <c r="R23" s="32"/>
      <c r="S23" s="30"/>
      <c r="T23" s="32"/>
      <c r="U23" s="20"/>
      <c r="V23" s="30"/>
      <c r="W23" s="26"/>
      <c r="X23" s="26"/>
      <c r="Y23" s="20"/>
      <c r="Z23" s="30"/>
      <c r="AA23" s="26"/>
      <c r="AB23" s="30"/>
      <c r="AC23" s="26"/>
    </row>
    <row r="24" spans="1:29" ht="20.25" customHeight="1">
      <c r="A24" s="7"/>
      <c r="B24" s="338" t="s">
        <v>38</v>
      </c>
      <c r="C24" s="339" t="s">
        <v>2797</v>
      </c>
      <c r="D24" s="339"/>
      <c r="E24" s="340"/>
      <c r="F24" s="341"/>
      <c r="G24" s="342"/>
      <c r="H24" s="343"/>
      <c r="I24" s="347"/>
      <c r="J24" s="347"/>
      <c r="K24" s="343"/>
      <c r="L24" s="351"/>
      <c r="M24" s="216"/>
      <c r="N24" s="32"/>
      <c r="O24" s="32"/>
      <c r="P24" s="30"/>
      <c r="Q24" s="32"/>
      <c r="R24" s="32"/>
      <c r="S24" s="30"/>
      <c r="T24" s="32"/>
      <c r="U24" s="20"/>
      <c r="V24" s="30"/>
      <c r="W24" s="26"/>
      <c r="X24" s="26"/>
      <c r="Y24" s="20"/>
      <c r="Z24" s="30"/>
      <c r="AA24" s="26"/>
      <c r="AB24" s="30"/>
      <c r="AC24" s="26"/>
    </row>
    <row r="25" spans="1:29" ht="20.25" customHeight="1">
      <c r="A25" s="7"/>
      <c r="B25" s="338" t="s">
        <v>46</v>
      </c>
      <c r="C25" s="339" t="s">
        <v>57</v>
      </c>
      <c r="D25" s="339"/>
      <c r="E25" s="340"/>
      <c r="F25" s="341"/>
      <c r="G25" s="342"/>
      <c r="H25" s="343"/>
      <c r="I25" s="347"/>
      <c r="J25" s="347"/>
      <c r="K25" s="343"/>
      <c r="L25" s="351"/>
      <c r="M25" s="216"/>
      <c r="N25" s="32"/>
      <c r="O25" s="32"/>
      <c r="P25" s="30"/>
      <c r="Q25" s="32"/>
      <c r="R25" s="32"/>
      <c r="S25" s="30"/>
      <c r="T25" s="32"/>
      <c r="U25" s="20"/>
      <c r="V25" s="30"/>
      <c r="W25" s="26"/>
      <c r="X25" s="26"/>
      <c r="Y25" s="20"/>
      <c r="Z25" s="30"/>
      <c r="AA25" s="26"/>
      <c r="AB25" s="30"/>
      <c r="AC25" s="26"/>
    </row>
    <row r="26" spans="1:29" ht="20.25" customHeight="1">
      <c r="A26" s="7"/>
      <c r="B26" s="338" t="s">
        <v>11</v>
      </c>
      <c r="C26" s="339" t="s">
        <v>58</v>
      </c>
      <c r="D26" s="339"/>
      <c r="E26" s="340"/>
      <c r="F26" s="341"/>
      <c r="G26" s="342"/>
      <c r="H26" s="343"/>
      <c r="I26" s="347"/>
      <c r="J26" s="347"/>
      <c r="K26" s="343"/>
      <c r="L26" s="351"/>
      <c r="M26" s="216"/>
      <c r="N26" s="32"/>
      <c r="O26" s="32"/>
      <c r="P26" s="30"/>
      <c r="Q26" s="32"/>
      <c r="R26" s="32"/>
      <c r="S26" s="30"/>
      <c r="T26" s="32"/>
      <c r="U26" s="20"/>
      <c r="V26" s="30"/>
      <c r="W26" s="26"/>
      <c r="X26" s="26"/>
      <c r="Y26" s="20"/>
      <c r="Z26" s="30"/>
      <c r="AA26" s="26"/>
      <c r="AB26" s="30"/>
      <c r="AC26" s="26"/>
    </row>
    <row r="27" spans="1:29" ht="19.5" customHeight="1">
      <c r="A27" s="7"/>
      <c r="B27" s="338" t="s">
        <v>39</v>
      </c>
      <c r="C27" s="339" t="s">
        <v>124</v>
      </c>
      <c r="D27" s="339"/>
      <c r="E27" s="340"/>
      <c r="F27" s="341"/>
      <c r="G27" s="342"/>
      <c r="H27" s="343"/>
      <c r="I27" s="347"/>
      <c r="J27" s="347"/>
      <c r="K27" s="343"/>
      <c r="L27" s="351"/>
      <c r="M27" s="216"/>
      <c r="N27" s="32"/>
      <c r="O27" s="32"/>
      <c r="P27" s="30"/>
      <c r="Q27" s="32"/>
      <c r="R27" s="32"/>
      <c r="S27" s="30"/>
      <c r="T27" s="32"/>
      <c r="U27" s="20"/>
      <c r="V27" s="30"/>
      <c r="W27" s="26"/>
      <c r="X27" s="26"/>
      <c r="Y27" s="20"/>
      <c r="Z27" s="30"/>
      <c r="AA27" s="26"/>
      <c r="AB27" s="30"/>
      <c r="AC27" s="26"/>
    </row>
    <row r="28" spans="1:29" ht="20.25" customHeight="1">
      <c r="A28" s="7"/>
      <c r="B28" s="338" t="s">
        <v>47</v>
      </c>
      <c r="C28" s="339" t="s">
        <v>125</v>
      </c>
      <c r="D28" s="339"/>
      <c r="E28" s="340"/>
      <c r="F28" s="341"/>
      <c r="G28" s="342"/>
      <c r="H28" s="343"/>
      <c r="I28" s="347"/>
      <c r="J28" s="347"/>
      <c r="K28" s="343"/>
      <c r="L28" s="351"/>
      <c r="M28" s="216"/>
      <c r="N28" s="32"/>
      <c r="O28" s="32"/>
      <c r="P28" s="30"/>
      <c r="Q28" s="32"/>
      <c r="R28" s="32"/>
      <c r="S28" s="30"/>
      <c r="T28" s="32"/>
      <c r="U28" s="20"/>
      <c r="V28" s="30"/>
      <c r="W28" s="26"/>
      <c r="X28" s="26"/>
      <c r="Y28" s="20"/>
      <c r="Z28" s="30"/>
      <c r="AA28" s="26"/>
      <c r="AB28" s="30"/>
      <c r="AC28" s="26"/>
    </row>
    <row r="29" spans="1:29" ht="20.25" customHeight="1">
      <c r="A29" s="7"/>
      <c r="B29" s="338" t="s">
        <v>12</v>
      </c>
      <c r="C29" s="339" t="s">
        <v>59</v>
      </c>
      <c r="D29" s="339"/>
      <c r="E29" s="340"/>
      <c r="F29" s="341"/>
      <c r="G29" s="342"/>
      <c r="H29" s="343"/>
      <c r="I29" s="347"/>
      <c r="J29" s="347"/>
      <c r="K29" s="343"/>
      <c r="L29" s="351"/>
      <c r="M29" s="216"/>
      <c r="N29" s="32"/>
      <c r="O29" s="32"/>
      <c r="P29" s="30"/>
      <c r="Q29" s="32"/>
      <c r="R29" s="32"/>
      <c r="S29" s="30"/>
      <c r="T29" s="32"/>
      <c r="U29" s="20"/>
      <c r="V29" s="30"/>
      <c r="W29" s="26"/>
      <c r="X29" s="26"/>
      <c r="Y29" s="20"/>
      <c r="Z29" s="30"/>
      <c r="AA29" s="26"/>
      <c r="AB29" s="30"/>
      <c r="AC29" s="26"/>
    </row>
    <row r="30" spans="1:29" ht="20.25" customHeight="1">
      <c r="A30" s="7"/>
      <c r="B30" s="338" t="s">
        <v>40</v>
      </c>
      <c r="C30" s="339" t="s">
        <v>60</v>
      </c>
      <c r="D30" s="339"/>
      <c r="E30" s="340"/>
      <c r="F30" s="341"/>
      <c r="G30" s="342"/>
      <c r="H30" s="343"/>
      <c r="I30" s="347"/>
      <c r="J30" s="347"/>
      <c r="K30" s="343"/>
      <c r="L30" s="351"/>
      <c r="M30" s="216"/>
      <c r="N30" s="32"/>
      <c r="O30" s="32"/>
      <c r="P30" s="30"/>
      <c r="Q30" s="32"/>
      <c r="R30" s="32"/>
      <c r="S30" s="30"/>
      <c r="T30" s="32"/>
      <c r="U30" s="20"/>
      <c r="V30" s="30"/>
      <c r="W30" s="26"/>
      <c r="X30" s="26"/>
      <c r="Y30" s="20"/>
      <c r="Z30" s="30"/>
      <c r="AA30" s="26"/>
      <c r="AB30" s="30"/>
      <c r="AC30" s="26"/>
    </row>
    <row r="31" spans="1:29" ht="20.25" customHeight="1">
      <c r="A31" s="7"/>
      <c r="B31" s="338" t="s">
        <v>48</v>
      </c>
      <c r="C31" s="339" t="s">
        <v>61</v>
      </c>
      <c r="D31" s="339"/>
      <c r="E31" s="340"/>
      <c r="F31" s="341"/>
      <c r="G31" s="342"/>
      <c r="H31" s="343"/>
      <c r="I31" s="347"/>
      <c r="J31" s="347"/>
      <c r="K31" s="343"/>
      <c r="L31" s="351"/>
      <c r="M31" s="216"/>
      <c r="N31" s="32"/>
      <c r="O31" s="32"/>
      <c r="P31" s="30"/>
      <c r="Q31" s="32"/>
      <c r="R31" s="32"/>
      <c r="S31" s="30"/>
      <c r="T31" s="32"/>
      <c r="U31" s="20"/>
      <c r="V31" s="30"/>
      <c r="W31" s="26"/>
      <c r="X31" s="26"/>
      <c r="Y31" s="20"/>
      <c r="Z31" s="30"/>
      <c r="AA31" s="26"/>
      <c r="AB31" s="30"/>
      <c r="AC31" s="26"/>
    </row>
    <row r="32" spans="1:29" ht="20.25" customHeight="1">
      <c r="A32" s="7"/>
      <c r="B32" s="338" t="s">
        <v>33</v>
      </c>
      <c r="C32" s="339" t="s">
        <v>62</v>
      </c>
      <c r="D32" s="339"/>
      <c r="E32" s="340"/>
      <c r="F32" s="341"/>
      <c r="G32" s="342"/>
      <c r="H32" s="343"/>
      <c r="I32" s="347"/>
      <c r="J32" s="347"/>
      <c r="K32" s="343"/>
      <c r="L32" s="351"/>
      <c r="M32" s="216"/>
      <c r="N32" s="32"/>
      <c r="O32" s="32"/>
      <c r="P32" s="30"/>
      <c r="Q32" s="32"/>
      <c r="R32" s="32"/>
      <c r="S32" s="30"/>
      <c r="T32" s="32"/>
      <c r="U32" s="20"/>
      <c r="V32" s="30"/>
      <c r="W32" s="26"/>
      <c r="X32" s="26"/>
      <c r="Y32" s="20"/>
      <c r="Z32" s="30"/>
      <c r="AA32" s="26"/>
      <c r="AB32" s="30"/>
      <c r="AC32" s="26"/>
    </row>
    <row r="33" spans="1:29" ht="20.25" customHeight="1">
      <c r="A33" s="7"/>
      <c r="B33" s="338" t="s">
        <v>132</v>
      </c>
      <c r="C33" s="339" t="s">
        <v>63</v>
      </c>
      <c r="D33" s="339"/>
      <c r="E33" s="340"/>
      <c r="F33" s="341"/>
      <c r="G33" s="342"/>
      <c r="H33" s="343"/>
      <c r="I33" s="347"/>
      <c r="J33" s="347"/>
      <c r="K33" s="343"/>
      <c r="L33" s="351"/>
      <c r="M33" s="216"/>
      <c r="N33" s="32"/>
      <c r="O33" s="32"/>
      <c r="P33" s="30"/>
      <c r="Q33" s="32"/>
      <c r="R33" s="32"/>
      <c r="S33" s="30"/>
      <c r="T33" s="32"/>
      <c r="U33" s="20"/>
      <c r="V33" s="30"/>
      <c r="W33" s="26"/>
      <c r="X33" s="26"/>
      <c r="Y33" s="20"/>
      <c r="Z33" s="30"/>
      <c r="AA33" s="26"/>
      <c r="AB33" s="30"/>
      <c r="AC33" s="26"/>
    </row>
    <row r="34" spans="1:29" ht="20.25" customHeight="1">
      <c r="A34" s="7"/>
      <c r="B34" s="338" t="s">
        <v>123</v>
      </c>
      <c r="C34" s="339" t="s">
        <v>64</v>
      </c>
      <c r="D34" s="339"/>
      <c r="E34" s="340"/>
      <c r="F34" s="341"/>
      <c r="G34" s="342"/>
      <c r="H34" s="343"/>
      <c r="I34" s="347"/>
      <c r="J34" s="347"/>
      <c r="K34" s="343"/>
      <c r="L34" s="351"/>
      <c r="M34" s="216"/>
      <c r="N34" s="32"/>
      <c r="O34" s="32"/>
      <c r="P34" s="30"/>
      <c r="Q34" s="32"/>
      <c r="R34" s="32"/>
      <c r="S34" s="30"/>
      <c r="T34" s="32"/>
      <c r="U34" s="20"/>
      <c r="V34" s="30"/>
      <c r="W34" s="26"/>
      <c r="X34" s="26"/>
      <c r="Y34" s="20"/>
      <c r="Z34" s="30"/>
      <c r="AA34" s="26"/>
      <c r="AB34" s="30"/>
      <c r="AC34" s="26"/>
    </row>
    <row r="35" spans="1:29" ht="20.25" customHeight="1">
      <c r="A35" s="7"/>
      <c r="B35" s="338" t="s">
        <v>34</v>
      </c>
      <c r="C35" s="339" t="s">
        <v>65</v>
      </c>
      <c r="D35" s="339"/>
      <c r="E35" s="340"/>
      <c r="F35" s="341"/>
      <c r="G35" s="342"/>
      <c r="H35" s="343"/>
      <c r="I35" s="347"/>
      <c r="J35" s="347"/>
      <c r="K35" s="343"/>
      <c r="L35" s="351"/>
      <c r="M35" s="216"/>
      <c r="N35" s="32"/>
      <c r="O35" s="32"/>
      <c r="P35" s="30"/>
      <c r="Q35" s="32"/>
      <c r="R35" s="32"/>
      <c r="S35" s="30"/>
      <c r="T35" s="32"/>
      <c r="U35" s="20"/>
      <c r="V35" s="30"/>
      <c r="W35" s="26"/>
      <c r="X35" s="26"/>
      <c r="Y35" s="20"/>
      <c r="Z35" s="30"/>
      <c r="AA35" s="26"/>
      <c r="AB35" s="30"/>
      <c r="AC35" s="26"/>
    </row>
    <row r="36" spans="1:35" ht="20.25" customHeight="1">
      <c r="A36" s="7"/>
      <c r="B36" s="338" t="s">
        <v>144</v>
      </c>
      <c r="C36" s="339" t="s">
        <v>2798</v>
      </c>
      <c r="D36" s="339"/>
      <c r="E36" s="340"/>
      <c r="F36" s="341"/>
      <c r="G36" s="342"/>
      <c r="H36" s="343"/>
      <c r="I36" s="347"/>
      <c r="J36" s="347"/>
      <c r="K36" s="343"/>
      <c r="L36" s="351"/>
      <c r="M36" s="216"/>
      <c r="N36" s="32"/>
      <c r="O36" s="32"/>
      <c r="P36" s="30"/>
      <c r="Q36" s="32"/>
      <c r="R36" s="32"/>
      <c r="S36" s="30"/>
      <c r="T36" s="32"/>
      <c r="U36" s="20"/>
      <c r="V36" s="30"/>
      <c r="W36" s="26"/>
      <c r="X36" s="26"/>
      <c r="Y36" s="20"/>
      <c r="Z36" s="30"/>
      <c r="AA36" s="26"/>
      <c r="AB36" s="30"/>
      <c r="AC36" s="26"/>
      <c r="AD36" s="7"/>
      <c r="AE36" s="7"/>
      <c r="AF36" s="7"/>
      <c r="AG36" s="7"/>
      <c r="AH36" s="7"/>
      <c r="AI36" s="7"/>
    </row>
    <row r="37" spans="1:35" ht="20.25" customHeight="1">
      <c r="A37" s="7"/>
      <c r="B37" s="338" t="s">
        <v>147</v>
      </c>
      <c r="C37" s="339" t="s">
        <v>66</v>
      </c>
      <c r="D37" s="339"/>
      <c r="E37" s="340"/>
      <c r="F37" s="341"/>
      <c r="G37" s="342"/>
      <c r="H37" s="343"/>
      <c r="I37" s="347"/>
      <c r="J37" s="347"/>
      <c r="K37" s="343"/>
      <c r="L37" s="351"/>
      <c r="M37" s="216"/>
      <c r="N37" s="32"/>
      <c r="O37" s="32"/>
      <c r="P37" s="30"/>
      <c r="Q37" s="32"/>
      <c r="R37" s="32"/>
      <c r="S37" s="30"/>
      <c r="T37" s="32"/>
      <c r="U37" s="20"/>
      <c r="V37" s="30"/>
      <c r="W37" s="26"/>
      <c r="X37" s="26"/>
      <c r="Y37" s="20"/>
      <c r="Z37" s="30"/>
      <c r="AA37" s="26"/>
      <c r="AB37" s="30"/>
      <c r="AC37" s="26"/>
      <c r="AD37" s="7"/>
      <c r="AE37" s="7"/>
      <c r="AF37" s="7"/>
      <c r="AG37" s="7"/>
      <c r="AH37" s="7"/>
      <c r="AI37" s="7"/>
    </row>
    <row r="38" spans="1:35" ht="20.25" customHeight="1">
      <c r="A38" s="7"/>
      <c r="B38" s="338" t="s">
        <v>146</v>
      </c>
      <c r="C38" s="339" t="s">
        <v>67</v>
      </c>
      <c r="D38" s="339"/>
      <c r="E38" s="340"/>
      <c r="F38" s="341"/>
      <c r="G38" s="342"/>
      <c r="H38" s="343"/>
      <c r="I38" s="347"/>
      <c r="J38" s="347"/>
      <c r="K38" s="343"/>
      <c r="L38" s="351"/>
      <c r="M38" s="216"/>
      <c r="N38" s="32"/>
      <c r="O38" s="32"/>
      <c r="P38" s="30"/>
      <c r="Q38" s="32"/>
      <c r="R38" s="32"/>
      <c r="S38" s="30"/>
      <c r="T38" s="32"/>
      <c r="U38" s="20"/>
      <c r="V38" s="30"/>
      <c r="W38" s="26"/>
      <c r="X38" s="26"/>
      <c r="Y38" s="20"/>
      <c r="Z38" s="30"/>
      <c r="AA38" s="26"/>
      <c r="AB38" s="30"/>
      <c r="AC38" s="26"/>
      <c r="AD38" s="7"/>
      <c r="AE38" s="7"/>
      <c r="AF38" s="7"/>
      <c r="AG38" s="7"/>
      <c r="AH38" s="7"/>
      <c r="AI38" s="7"/>
    </row>
    <row r="39" spans="1:35" ht="15">
      <c r="A39" s="7"/>
      <c r="B39" s="348"/>
      <c r="C39" s="349"/>
      <c r="D39" s="349"/>
      <c r="E39" s="350"/>
      <c r="F39" s="341"/>
      <c r="G39" s="342"/>
      <c r="H39" s="343"/>
      <c r="I39" s="347"/>
      <c r="J39" s="347"/>
      <c r="K39" s="343"/>
      <c r="L39" s="351"/>
      <c r="M39" s="216"/>
      <c r="N39" s="32"/>
      <c r="O39" s="32"/>
      <c r="P39" s="30"/>
      <c r="Q39" s="32"/>
      <c r="R39" s="32"/>
      <c r="S39" s="30"/>
      <c r="T39" s="32"/>
      <c r="U39" s="20"/>
      <c r="V39" s="30"/>
      <c r="W39" s="26"/>
      <c r="X39" s="26"/>
      <c r="Y39" s="20"/>
      <c r="Z39" s="30"/>
      <c r="AA39" s="26"/>
      <c r="AB39" s="30"/>
      <c r="AC39" s="26"/>
      <c r="AD39" s="7"/>
      <c r="AE39" s="7"/>
      <c r="AF39" s="7"/>
      <c r="AG39" s="7"/>
      <c r="AH39" s="7"/>
      <c r="AI39" s="7"/>
    </row>
    <row r="40" spans="1:35" ht="14.25">
      <c r="A40" s="7"/>
      <c r="B40" s="12"/>
      <c r="C40" s="146"/>
      <c r="D40" s="146"/>
      <c r="E40" s="85"/>
      <c r="F40" s="41"/>
      <c r="G40" s="24"/>
      <c r="H40" s="27"/>
      <c r="I40" s="146"/>
      <c r="J40" s="146"/>
      <c r="K40" s="27"/>
      <c r="L40" s="146"/>
      <c r="M40" s="41"/>
      <c r="N40" s="41"/>
      <c r="O40" s="41"/>
      <c r="P40" s="41"/>
      <c r="Q40" s="41"/>
      <c r="R40" s="41"/>
      <c r="S40" s="41"/>
      <c r="T40" s="41"/>
      <c r="U40" s="102"/>
      <c r="V40" s="41"/>
      <c r="W40" s="109"/>
      <c r="X40" s="109"/>
      <c r="Y40" s="41"/>
      <c r="Z40" s="109"/>
      <c r="AD40" s="7"/>
      <c r="AE40" s="7"/>
      <c r="AF40" s="7"/>
      <c r="AG40" s="7"/>
      <c r="AH40" s="7"/>
      <c r="AI40" s="7"/>
    </row>
    <row r="41" spans="1:37" ht="14.25">
      <c r="A41" s="7"/>
      <c r="B41" s="12"/>
      <c r="C41" s="151"/>
      <c r="D41" s="151"/>
      <c r="E41" s="127"/>
      <c r="F41" s="63"/>
      <c r="G41" s="64"/>
      <c r="H41" s="65"/>
      <c r="I41" s="127"/>
      <c r="J41" s="127"/>
      <c r="K41" s="65"/>
      <c r="L41" s="66" t="s">
        <v>42</v>
      </c>
      <c r="M41" s="67"/>
      <c r="N41" s="67"/>
      <c r="O41" s="67"/>
      <c r="P41" s="63"/>
      <c r="Q41" s="63"/>
      <c r="R41" s="67"/>
      <c r="S41" s="67"/>
      <c r="T41" s="139"/>
      <c r="U41" s="104"/>
      <c r="V41" s="50"/>
      <c r="W41" s="135" t="s">
        <v>43</v>
      </c>
      <c r="X41" s="110"/>
      <c r="Y41" s="166"/>
      <c r="Z41" s="167"/>
      <c r="AD41" s="7"/>
      <c r="AE41" s="7"/>
      <c r="AF41" s="7"/>
      <c r="AG41" s="7"/>
      <c r="AH41" s="7"/>
      <c r="AI41" s="7"/>
      <c r="AJ41" s="7"/>
      <c r="AK41" s="7"/>
    </row>
    <row r="42" spans="1:37" ht="14.25">
      <c r="A42" s="7"/>
      <c r="B42" s="13"/>
      <c r="C42" s="162"/>
      <c r="D42" s="162"/>
      <c r="E42" s="163"/>
      <c r="F42" s="46"/>
      <c r="G42" s="164"/>
      <c r="H42" s="47"/>
      <c r="I42" s="147"/>
      <c r="J42" s="147"/>
      <c r="K42" s="61"/>
      <c r="L42" s="59" t="s">
        <v>17</v>
      </c>
      <c r="M42" s="60" t="s">
        <v>18</v>
      </c>
      <c r="N42" s="57" t="s">
        <v>19</v>
      </c>
      <c r="O42" s="57" t="s">
        <v>20</v>
      </c>
      <c r="P42" s="58" t="s">
        <v>13</v>
      </c>
      <c r="Q42" s="58" t="s">
        <v>14</v>
      </c>
      <c r="R42" s="48" t="s">
        <v>21</v>
      </c>
      <c r="S42" s="48" t="s">
        <v>22</v>
      </c>
      <c r="T42" s="62"/>
      <c r="U42" s="105"/>
      <c r="V42" s="45"/>
      <c r="W42" s="136"/>
      <c r="X42" s="136"/>
      <c r="Y42" s="48"/>
      <c r="Z42" s="49"/>
      <c r="AD42" s="7"/>
      <c r="AE42" s="7"/>
      <c r="AF42" s="7"/>
      <c r="AG42" s="7"/>
      <c r="AH42" s="7"/>
      <c r="AI42" s="7"/>
      <c r="AJ42" s="7"/>
      <c r="AK42" s="7"/>
    </row>
    <row r="43" spans="1:37" ht="14.25">
      <c r="A43" s="7"/>
      <c r="B43" s="336" t="s">
        <v>3</v>
      </c>
      <c r="C43" s="162" t="s">
        <v>15</v>
      </c>
      <c r="D43" s="163" t="s">
        <v>141</v>
      </c>
      <c r="E43" s="163" t="s">
        <v>31</v>
      </c>
      <c r="F43" s="46" t="s">
        <v>41</v>
      </c>
      <c r="G43" s="164" t="s">
        <v>31</v>
      </c>
      <c r="H43" s="47" t="s">
        <v>35</v>
      </c>
      <c r="I43" s="147" t="s">
        <v>16</v>
      </c>
      <c r="J43" s="147" t="s">
        <v>142</v>
      </c>
      <c r="K43" s="61" t="s">
        <v>31</v>
      </c>
      <c r="L43" s="59" t="s">
        <v>23</v>
      </c>
      <c r="M43" s="60" t="s">
        <v>24</v>
      </c>
      <c r="N43" s="57" t="s">
        <v>25</v>
      </c>
      <c r="O43" s="57" t="s">
        <v>26</v>
      </c>
      <c r="P43" s="58" t="s">
        <v>15</v>
      </c>
      <c r="Q43" s="58" t="s">
        <v>16</v>
      </c>
      <c r="R43" s="48" t="s">
        <v>23</v>
      </c>
      <c r="S43" s="48" t="s">
        <v>23</v>
      </c>
      <c r="T43" s="62" t="s">
        <v>15</v>
      </c>
      <c r="U43" s="105" t="s">
        <v>31</v>
      </c>
      <c r="V43" s="46" t="s">
        <v>27</v>
      </c>
      <c r="W43" s="47" t="s">
        <v>31</v>
      </c>
      <c r="X43" s="47" t="s">
        <v>35</v>
      </c>
      <c r="Y43" s="48" t="s">
        <v>16</v>
      </c>
      <c r="Z43" s="49" t="s">
        <v>31</v>
      </c>
      <c r="AA43" s="76" t="s">
        <v>69</v>
      </c>
      <c r="AB43" s="5"/>
      <c r="AC43" s="5"/>
      <c r="AD43" s="7"/>
      <c r="AE43" s="7"/>
      <c r="AF43" s="7"/>
      <c r="AG43" s="7"/>
      <c r="AH43" s="7"/>
      <c r="AI43" s="7"/>
      <c r="AJ43" s="7"/>
      <c r="AK43" s="7"/>
    </row>
    <row r="44" spans="1:37" ht="15.75" customHeight="1">
      <c r="A44" s="87" t="s">
        <v>1</v>
      </c>
      <c r="B44" s="88" t="s">
        <v>2</v>
      </c>
      <c r="C44" s="152" t="s">
        <v>4</v>
      </c>
      <c r="D44" s="152" t="s">
        <v>5</v>
      </c>
      <c r="E44" s="51" t="s">
        <v>6</v>
      </c>
      <c r="F44" s="52" t="s">
        <v>32</v>
      </c>
      <c r="G44" s="53" t="s">
        <v>7</v>
      </c>
      <c r="H44" s="54" t="s">
        <v>8</v>
      </c>
      <c r="I44" s="173" t="s">
        <v>36</v>
      </c>
      <c r="J44" s="173" t="s">
        <v>44</v>
      </c>
      <c r="K44" s="55" t="s">
        <v>9</v>
      </c>
      <c r="L44" s="169" t="s">
        <v>37</v>
      </c>
      <c r="M44" s="168" t="s">
        <v>45</v>
      </c>
      <c r="N44" s="78" t="s">
        <v>10</v>
      </c>
      <c r="O44" s="78" t="s">
        <v>38</v>
      </c>
      <c r="P44" s="77" t="s">
        <v>46</v>
      </c>
      <c r="Q44" s="34" t="s">
        <v>11</v>
      </c>
      <c r="R44" s="78" t="s">
        <v>39</v>
      </c>
      <c r="S44" s="78" t="s">
        <v>47</v>
      </c>
      <c r="T44" s="56" t="s">
        <v>12</v>
      </c>
      <c r="U44" s="186" t="s">
        <v>40</v>
      </c>
      <c r="V44" s="248" t="s">
        <v>48</v>
      </c>
      <c r="W44" s="249" t="s">
        <v>33</v>
      </c>
      <c r="X44" s="249" t="s">
        <v>132</v>
      </c>
      <c r="Y44" s="56" t="s">
        <v>123</v>
      </c>
      <c r="Z44" s="186" t="s">
        <v>34</v>
      </c>
      <c r="AA44" s="14" t="s">
        <v>144</v>
      </c>
      <c r="AB44" s="24"/>
      <c r="AC44" s="24"/>
      <c r="AD44" s="7"/>
      <c r="AE44" s="7"/>
      <c r="AF44" s="7"/>
      <c r="AG44" s="7"/>
      <c r="AH44" s="7"/>
      <c r="AI44" s="7"/>
      <c r="AJ44" s="7"/>
      <c r="AK44" s="7"/>
    </row>
    <row r="45" spans="1:37" ht="15.75" customHeight="1">
      <c r="A45" s="4"/>
      <c r="B45" s="84"/>
      <c r="C45" s="219">
        <v>0.319375</v>
      </c>
      <c r="D45" s="335"/>
      <c r="E45" s="86"/>
      <c r="F45" s="20"/>
      <c r="G45" s="24"/>
      <c r="H45" s="27"/>
      <c r="I45" s="219">
        <v>0.6442476851851852</v>
      </c>
      <c r="J45" s="86"/>
      <c r="K45" s="27"/>
      <c r="L45" s="171">
        <v>0.3248726851851852</v>
      </c>
      <c r="M45" s="33"/>
      <c r="N45" s="33"/>
      <c r="O45" s="33"/>
      <c r="P45" s="33"/>
      <c r="Q45" s="33"/>
      <c r="R45" s="20"/>
      <c r="S45" s="33"/>
      <c r="T45" s="35"/>
      <c r="U45" s="103"/>
      <c r="V45" s="35"/>
      <c r="W45" s="38"/>
      <c r="X45" s="38"/>
      <c r="Y45" s="35"/>
      <c r="Z45" s="38"/>
      <c r="AA45" s="73"/>
      <c r="AB45" s="73"/>
      <c r="AC45" s="73"/>
      <c r="AD45" s="7"/>
      <c r="AE45" s="7"/>
      <c r="AF45" s="7"/>
      <c r="AG45" s="7"/>
      <c r="AH45" s="7"/>
      <c r="AI45" s="7"/>
      <c r="AJ45" s="7"/>
      <c r="AK45" s="7"/>
    </row>
    <row r="46" spans="1:38" ht="15.75" customHeight="1">
      <c r="A46" s="181" t="s">
        <v>29</v>
      </c>
      <c r="B46" s="225" t="s">
        <v>148</v>
      </c>
      <c r="C46" s="226">
        <v>0.3193287037037037</v>
      </c>
      <c r="D46" s="230">
        <f>SUM(C45-C46)</f>
        <v>4.629629629632204E-05</v>
      </c>
      <c r="E46" s="240" t="s">
        <v>1098</v>
      </c>
      <c r="F46" s="241">
        <v>0.4821064814814815</v>
      </c>
      <c r="G46" s="17" t="s">
        <v>49</v>
      </c>
      <c r="H46" s="242" t="s">
        <v>1459</v>
      </c>
      <c r="I46" s="227">
        <v>0.6449652777777778</v>
      </c>
      <c r="J46" s="227">
        <f>SUM(I46-I45)</f>
        <v>0.0007175925925926308</v>
      </c>
      <c r="K46" s="243" t="s">
        <v>738</v>
      </c>
      <c r="L46" s="170">
        <f>SUM(I46-C46)</f>
        <v>0.3256365740740741</v>
      </c>
      <c r="M46" s="168">
        <f>SUM(AD46-L46)</f>
        <v>23.674363425925925</v>
      </c>
      <c r="N46" s="78">
        <f>SUM(AF46-L46)</f>
        <v>0.37304398148148155</v>
      </c>
      <c r="O46" s="78">
        <f>SUM(L46-AE46)</f>
        <v>0.004097222222222252</v>
      </c>
      <c r="P46" s="77">
        <f aca="true" t="shared" si="0" ref="P46:P109">SUM(C46-AG46)</f>
        <v>0.14622685185185183</v>
      </c>
      <c r="Q46" s="77">
        <f aca="true" t="shared" si="1" ref="Q46:Q109">SUM(AH46-I46)</f>
        <v>0.22733796296296294</v>
      </c>
      <c r="R46" s="78">
        <f>SUM(L46-L45)</f>
        <v>0.0007638888888888973</v>
      </c>
      <c r="S46" s="78"/>
      <c r="T46" s="176">
        <v>0.8872916666666667</v>
      </c>
      <c r="U46" s="177" t="s">
        <v>1804</v>
      </c>
      <c r="V46" s="250">
        <v>0.1439236111111111</v>
      </c>
      <c r="W46" s="251" t="s">
        <v>676</v>
      </c>
      <c r="X46" s="251" t="s">
        <v>2167</v>
      </c>
      <c r="Y46" s="176">
        <v>0.4428125</v>
      </c>
      <c r="Z46" s="177" t="s">
        <v>2485</v>
      </c>
      <c r="AA46" s="14" t="s">
        <v>70</v>
      </c>
      <c r="AB46" s="179" t="s">
        <v>29</v>
      </c>
      <c r="AC46" s="225" t="s">
        <v>148</v>
      </c>
      <c r="AD46" s="160">
        <v>24</v>
      </c>
      <c r="AE46" s="161">
        <v>0.32153935185185184</v>
      </c>
      <c r="AF46" s="161">
        <v>0.6986805555555556</v>
      </c>
      <c r="AG46" s="228">
        <v>0.17310185185185187</v>
      </c>
      <c r="AH46" s="228">
        <v>0.8723032407407407</v>
      </c>
      <c r="AI46" s="7"/>
      <c r="AJ46" s="159"/>
      <c r="AK46" s="159"/>
      <c r="AL46" s="40"/>
    </row>
    <row r="47" spans="1:37" ht="15.75" customHeight="1">
      <c r="A47" s="179" t="s">
        <v>30</v>
      </c>
      <c r="B47" s="225" t="s">
        <v>149</v>
      </c>
      <c r="C47" s="226">
        <v>0.3192592592592593</v>
      </c>
      <c r="D47" s="226">
        <f aca="true" t="shared" si="2" ref="D47:D110">SUM(C46-C47)</f>
        <v>6.944444444439979E-05</v>
      </c>
      <c r="E47" s="240" t="s">
        <v>1099</v>
      </c>
      <c r="F47" s="241">
        <v>0.48243055555555553</v>
      </c>
      <c r="G47" s="17" t="s">
        <v>49</v>
      </c>
      <c r="H47" s="242" t="s">
        <v>1460</v>
      </c>
      <c r="I47" s="227">
        <v>0.6457060185185185</v>
      </c>
      <c r="J47" s="227">
        <f aca="true" t="shared" si="3" ref="J47:J110">SUM(I47-I46)</f>
        <v>0.0007407407407407085</v>
      </c>
      <c r="K47" s="243" t="s">
        <v>739</v>
      </c>
      <c r="L47" s="170">
        <f>SUM(I47-C47)</f>
        <v>0.3264467592592592</v>
      </c>
      <c r="M47" s="168">
        <f aca="true" t="shared" si="4" ref="M47:M109">SUM(AD47-L47)</f>
        <v>23.67355324074074</v>
      </c>
      <c r="N47" s="78">
        <f aca="true" t="shared" si="5" ref="N47:N77">SUM(AF47-L47)</f>
        <v>0.37223379629629644</v>
      </c>
      <c r="O47" s="78">
        <f aca="true" t="shared" si="6" ref="O47:O109">SUM(L47-AE47)</f>
        <v>0.00490740740740736</v>
      </c>
      <c r="P47" s="77">
        <f t="shared" si="0"/>
        <v>0.14615740740740743</v>
      </c>
      <c r="Q47" s="77">
        <f t="shared" si="1"/>
        <v>0.22659722222222223</v>
      </c>
      <c r="R47" s="78">
        <f>SUM(L47-L46)</f>
        <v>0.0008101851851851083</v>
      </c>
      <c r="S47" s="78"/>
      <c r="T47" s="176">
        <v>0.9360532407407408</v>
      </c>
      <c r="U47" s="177" t="s">
        <v>1805</v>
      </c>
      <c r="V47" s="250">
        <v>0.17129629629629628</v>
      </c>
      <c r="W47" s="251" t="s">
        <v>519</v>
      </c>
      <c r="X47" s="251" t="s">
        <v>2168</v>
      </c>
      <c r="Y47" s="176">
        <v>0.4496643518518519</v>
      </c>
      <c r="Z47" s="177" t="s">
        <v>2486</v>
      </c>
      <c r="AA47" s="14" t="s">
        <v>70</v>
      </c>
      <c r="AB47" s="179" t="s">
        <v>30</v>
      </c>
      <c r="AC47" s="225" t="s">
        <v>149</v>
      </c>
      <c r="AD47" s="160">
        <v>24</v>
      </c>
      <c r="AE47" s="161">
        <v>0.32153935185185184</v>
      </c>
      <c r="AF47" s="161">
        <v>0.6986805555555556</v>
      </c>
      <c r="AG47" s="228">
        <v>0.17310185185185187</v>
      </c>
      <c r="AH47" s="228">
        <v>0.8723032407407407</v>
      </c>
      <c r="AI47" s="7"/>
      <c r="AJ47" s="7"/>
      <c r="AK47" s="7"/>
    </row>
    <row r="48" spans="1:37" ht="15.75" customHeight="1">
      <c r="A48" s="179" t="s">
        <v>136</v>
      </c>
      <c r="B48" s="225" t="s">
        <v>150</v>
      </c>
      <c r="C48" s="226">
        <v>0.3191319444444444</v>
      </c>
      <c r="D48" s="226">
        <f t="shared" si="2"/>
        <v>0.00012731481481487172</v>
      </c>
      <c r="E48" s="240" t="s">
        <v>1100</v>
      </c>
      <c r="F48" s="241">
        <v>0.4827546296296296</v>
      </c>
      <c r="G48" s="17" t="s">
        <v>49</v>
      </c>
      <c r="H48" s="242" t="s">
        <v>1461</v>
      </c>
      <c r="I48" s="227">
        <v>0.6464814814814815</v>
      </c>
      <c r="J48" s="227">
        <f t="shared" si="3"/>
        <v>0.0007754629629630472</v>
      </c>
      <c r="K48" s="243" t="s">
        <v>740</v>
      </c>
      <c r="L48" s="170">
        <f>SUM(I48-C48)</f>
        <v>0.3273495370370371</v>
      </c>
      <c r="M48" s="168">
        <f t="shared" si="4"/>
        <v>23.672650462962963</v>
      </c>
      <c r="N48" s="78">
        <f t="shared" si="5"/>
        <v>0.3713310185185185</v>
      </c>
      <c r="O48" s="78">
        <f t="shared" si="6"/>
        <v>0.005810185185185279</v>
      </c>
      <c r="P48" s="77">
        <f t="shared" si="0"/>
        <v>0.14603009259259256</v>
      </c>
      <c r="Q48" s="77">
        <f t="shared" si="1"/>
        <v>0.22582175925925918</v>
      </c>
      <c r="R48" s="78">
        <f aca="true" t="shared" si="7" ref="R48:R110">SUM(L48-L47)</f>
        <v>0.0009027777777779189</v>
      </c>
      <c r="S48" s="78"/>
      <c r="T48" s="176">
        <v>0.9849305555555555</v>
      </c>
      <c r="U48" s="177" t="s">
        <v>1806</v>
      </c>
      <c r="V48" s="250">
        <v>0.1980671296296296</v>
      </c>
      <c r="W48" s="251" t="s">
        <v>520</v>
      </c>
      <c r="X48" s="251" t="s">
        <v>2169</v>
      </c>
      <c r="Y48" s="176">
        <v>0.4560069444444444</v>
      </c>
      <c r="Z48" s="177" t="s">
        <v>2487</v>
      </c>
      <c r="AA48" s="14" t="s">
        <v>70</v>
      </c>
      <c r="AB48" s="179" t="s">
        <v>136</v>
      </c>
      <c r="AC48" s="225" t="s">
        <v>150</v>
      </c>
      <c r="AD48" s="160">
        <v>24</v>
      </c>
      <c r="AE48" s="161">
        <v>0.32153935185185184</v>
      </c>
      <c r="AF48" s="161">
        <v>0.6986805555555556</v>
      </c>
      <c r="AG48" s="228">
        <v>0.17310185185185187</v>
      </c>
      <c r="AH48" s="228">
        <v>0.8723032407407407</v>
      </c>
      <c r="AI48" s="7"/>
      <c r="AJ48" s="7"/>
      <c r="AK48" s="7"/>
    </row>
    <row r="49" spans="1:37" ht="15.75" customHeight="1">
      <c r="A49" s="179" t="s">
        <v>137</v>
      </c>
      <c r="B49" s="225" t="s">
        <v>151</v>
      </c>
      <c r="C49" s="226">
        <v>0.3189814814814815</v>
      </c>
      <c r="D49" s="226">
        <f t="shared" si="2"/>
        <v>0.00015046296296294948</v>
      </c>
      <c r="E49" s="240" t="s">
        <v>1101</v>
      </c>
      <c r="F49" s="241">
        <v>0.4830671296296296</v>
      </c>
      <c r="G49" s="17" t="s">
        <v>49</v>
      </c>
      <c r="H49" s="242" t="s">
        <v>1462</v>
      </c>
      <c r="I49" s="227">
        <v>0.6472916666666667</v>
      </c>
      <c r="J49" s="227">
        <f t="shared" si="3"/>
        <v>0.0008101851851851638</v>
      </c>
      <c r="K49" s="243" t="s">
        <v>741</v>
      </c>
      <c r="L49" s="170">
        <f>SUM(I49-C49)</f>
        <v>0.32831018518518523</v>
      </c>
      <c r="M49" s="168">
        <f t="shared" si="4"/>
        <v>23.671689814814815</v>
      </c>
      <c r="N49" s="78">
        <f t="shared" si="5"/>
        <v>0.3703703703703704</v>
      </c>
      <c r="O49" s="78">
        <f t="shared" si="6"/>
        <v>0.0067708333333333925</v>
      </c>
      <c r="P49" s="77">
        <f t="shared" si="0"/>
        <v>0.1458796296296296</v>
      </c>
      <c r="Q49" s="77">
        <f t="shared" si="1"/>
        <v>0.22501157407407402</v>
      </c>
      <c r="R49" s="78">
        <f t="shared" si="7"/>
        <v>0.0009606481481481133</v>
      </c>
      <c r="S49" s="78"/>
      <c r="T49" s="177" t="s">
        <v>127</v>
      </c>
      <c r="U49" s="177"/>
      <c r="V49" s="250">
        <v>0.2250810185185185</v>
      </c>
      <c r="W49" s="251" t="s">
        <v>520</v>
      </c>
      <c r="X49" s="251" t="s">
        <v>2170</v>
      </c>
      <c r="Y49" s="176">
        <v>0.46247685185185183</v>
      </c>
      <c r="Z49" s="177" t="s">
        <v>2488</v>
      </c>
      <c r="AA49" s="14" t="s">
        <v>70</v>
      </c>
      <c r="AB49" s="179" t="s">
        <v>137</v>
      </c>
      <c r="AC49" s="225" t="s">
        <v>151</v>
      </c>
      <c r="AD49" s="160">
        <v>24</v>
      </c>
      <c r="AE49" s="161">
        <v>0.32153935185185184</v>
      </c>
      <c r="AF49" s="161">
        <v>0.6986805555555556</v>
      </c>
      <c r="AG49" s="228">
        <v>0.17310185185185187</v>
      </c>
      <c r="AH49" s="228">
        <v>0.8723032407407407</v>
      </c>
      <c r="AI49" s="7"/>
      <c r="AJ49" s="7"/>
      <c r="AK49" s="7"/>
    </row>
    <row r="50" spans="1:37" ht="15.75" customHeight="1">
      <c r="A50" s="179" t="s">
        <v>122</v>
      </c>
      <c r="B50" s="225" t="s">
        <v>152</v>
      </c>
      <c r="C50" s="226">
        <v>0.3187847222222222</v>
      </c>
      <c r="D50" s="226">
        <f t="shared" si="2"/>
        <v>0.0001967592592592715</v>
      </c>
      <c r="E50" s="240" t="s">
        <v>1102</v>
      </c>
      <c r="F50" s="241">
        <v>0.48339120370370375</v>
      </c>
      <c r="G50" s="17" t="s">
        <v>49</v>
      </c>
      <c r="H50" s="242" t="s">
        <v>1463</v>
      </c>
      <c r="I50" s="227">
        <v>0.648125</v>
      </c>
      <c r="J50" s="227">
        <f t="shared" si="3"/>
        <v>0.0008333333333332416</v>
      </c>
      <c r="K50" s="243" t="s">
        <v>742</v>
      </c>
      <c r="L50" s="170">
        <f aca="true" t="shared" si="8" ref="L50:L112">SUM(I50-C50)</f>
        <v>0.32934027777777775</v>
      </c>
      <c r="M50" s="168">
        <f t="shared" si="4"/>
        <v>23.670659722222222</v>
      </c>
      <c r="N50" s="78">
        <f t="shared" si="5"/>
        <v>0.3693402777777779</v>
      </c>
      <c r="O50" s="78">
        <f t="shared" si="6"/>
        <v>0.007800925925925906</v>
      </c>
      <c r="P50" s="77">
        <f t="shared" si="0"/>
        <v>0.14568287037037034</v>
      </c>
      <c r="Q50" s="77">
        <f t="shared" si="1"/>
        <v>0.22417824074074078</v>
      </c>
      <c r="R50" s="78">
        <f t="shared" si="7"/>
        <v>0.001030092592592513</v>
      </c>
      <c r="S50" s="78"/>
      <c r="T50" s="176">
        <v>0.03509259259259259</v>
      </c>
      <c r="U50" s="177" t="s">
        <v>1807</v>
      </c>
      <c r="V50" s="250">
        <v>0.2532638888888889</v>
      </c>
      <c r="W50" s="251" t="s">
        <v>519</v>
      </c>
      <c r="X50" s="251" t="s">
        <v>2171</v>
      </c>
      <c r="Y50" s="176">
        <v>0.46973379629629625</v>
      </c>
      <c r="Z50" s="177" t="s">
        <v>2489</v>
      </c>
      <c r="AA50" s="14" t="s">
        <v>70</v>
      </c>
      <c r="AB50" s="179" t="s">
        <v>122</v>
      </c>
      <c r="AC50" s="225" t="s">
        <v>152</v>
      </c>
      <c r="AD50" s="160">
        <v>24</v>
      </c>
      <c r="AE50" s="161">
        <v>0.32153935185185184</v>
      </c>
      <c r="AF50" s="161">
        <v>0.6986805555555556</v>
      </c>
      <c r="AG50" s="228">
        <v>0.17310185185185187</v>
      </c>
      <c r="AH50" s="228">
        <v>0.8723032407407407</v>
      </c>
      <c r="AI50" s="7"/>
      <c r="AJ50" s="7"/>
      <c r="AK50" s="7"/>
    </row>
    <row r="51" spans="1:37" ht="15.75" customHeight="1" thickBot="1">
      <c r="A51" s="182" t="s">
        <v>126</v>
      </c>
      <c r="B51" s="252" t="s">
        <v>153</v>
      </c>
      <c r="C51" s="253">
        <v>0.31854166666666667</v>
      </c>
      <c r="D51" s="253">
        <f t="shared" si="2"/>
        <v>0.00024305555555553804</v>
      </c>
      <c r="E51" s="254" t="s">
        <v>1103</v>
      </c>
      <c r="F51" s="255">
        <v>0.48369212962962965</v>
      </c>
      <c r="G51" s="256" t="s">
        <v>49</v>
      </c>
      <c r="H51" s="257" t="s">
        <v>1464</v>
      </c>
      <c r="I51" s="258">
        <v>0.6489930555555555</v>
      </c>
      <c r="J51" s="258">
        <f t="shared" si="3"/>
        <v>0.0008680555555555802</v>
      </c>
      <c r="K51" s="259" t="s">
        <v>743</v>
      </c>
      <c r="L51" s="260">
        <f t="shared" si="8"/>
        <v>0.33045138888888886</v>
      </c>
      <c r="M51" s="261">
        <f t="shared" si="4"/>
        <v>23.66954861111111</v>
      </c>
      <c r="N51" s="262">
        <f t="shared" si="5"/>
        <v>0.3682291666666668</v>
      </c>
      <c r="O51" s="262">
        <f t="shared" si="6"/>
        <v>0.008912037037037024</v>
      </c>
      <c r="P51" s="263">
        <f t="shared" si="0"/>
        <v>0.1454398148148148</v>
      </c>
      <c r="Q51" s="263">
        <f t="shared" si="1"/>
        <v>0.2233101851851852</v>
      </c>
      <c r="R51" s="262">
        <f t="shared" si="7"/>
        <v>0.0011111111111111183</v>
      </c>
      <c r="S51" s="262"/>
      <c r="T51" s="264">
        <v>0.08755787037037037</v>
      </c>
      <c r="U51" s="265" t="s">
        <v>1808</v>
      </c>
      <c r="V51" s="266">
        <v>0.28358796296296296</v>
      </c>
      <c r="W51" s="267" t="s">
        <v>521</v>
      </c>
      <c r="X51" s="267" t="s">
        <v>2172</v>
      </c>
      <c r="Y51" s="264">
        <v>0.47869212962962965</v>
      </c>
      <c r="Z51" s="265" t="s">
        <v>2490</v>
      </c>
      <c r="AA51" s="268" t="s">
        <v>70</v>
      </c>
      <c r="AB51" s="182" t="s">
        <v>126</v>
      </c>
      <c r="AC51" s="252" t="s">
        <v>153</v>
      </c>
      <c r="AD51" s="160">
        <v>24</v>
      </c>
      <c r="AE51" s="161">
        <v>0.32153935185185184</v>
      </c>
      <c r="AF51" s="161">
        <v>0.6986805555555556</v>
      </c>
      <c r="AG51" s="228">
        <v>0.17310185185185187</v>
      </c>
      <c r="AH51" s="228">
        <v>0.8723032407407407</v>
      </c>
      <c r="AI51" s="7"/>
      <c r="AJ51" s="7"/>
      <c r="AK51" s="7"/>
    </row>
    <row r="52" spans="1:37" ht="15.75" customHeight="1" thickBot="1">
      <c r="A52" s="183" t="s">
        <v>28</v>
      </c>
      <c r="B52" s="286" t="s">
        <v>154</v>
      </c>
      <c r="C52" s="287">
        <v>0.3182638888888889</v>
      </c>
      <c r="D52" s="287">
        <f t="shared" si="2"/>
        <v>0.0002777777777777657</v>
      </c>
      <c r="E52" s="288" t="s">
        <v>1104</v>
      </c>
      <c r="F52" s="289">
        <v>0.48400462962962965</v>
      </c>
      <c r="G52" s="290" t="s">
        <v>49</v>
      </c>
      <c r="H52" s="291" t="s">
        <v>1465</v>
      </c>
      <c r="I52" s="292">
        <v>0.6498958333333333</v>
      </c>
      <c r="J52" s="292">
        <f t="shared" si="3"/>
        <v>0.0009027777777778079</v>
      </c>
      <c r="K52" s="293" t="s">
        <v>744</v>
      </c>
      <c r="L52" s="294">
        <f t="shared" si="8"/>
        <v>0.33163194444444444</v>
      </c>
      <c r="M52" s="295">
        <f t="shared" si="4"/>
        <v>23.668368055555554</v>
      </c>
      <c r="N52" s="296">
        <f t="shared" si="5"/>
        <v>0.3670486111111112</v>
      </c>
      <c r="O52" s="296">
        <f t="shared" si="6"/>
        <v>0.010092592592592597</v>
      </c>
      <c r="P52" s="297">
        <f t="shared" si="0"/>
        <v>0.14516203703703703</v>
      </c>
      <c r="Q52" s="297">
        <f t="shared" si="1"/>
        <v>0.2224074074074074</v>
      </c>
      <c r="R52" s="296">
        <f t="shared" si="7"/>
        <v>0.0011805555555555736</v>
      </c>
      <c r="S52" s="296"/>
      <c r="T52" s="298">
        <v>0.1429513888888889</v>
      </c>
      <c r="U52" s="299" t="s">
        <v>1809</v>
      </c>
      <c r="V52" s="300">
        <v>0.3170486111111111</v>
      </c>
      <c r="W52" s="301" t="s">
        <v>522</v>
      </c>
      <c r="X52" s="301" t="s">
        <v>2173</v>
      </c>
      <c r="Y52" s="298">
        <v>0.49074074074074076</v>
      </c>
      <c r="Z52" s="299" t="s">
        <v>2491</v>
      </c>
      <c r="AA52" s="302" t="s">
        <v>70</v>
      </c>
      <c r="AB52" s="303" t="s">
        <v>28</v>
      </c>
      <c r="AC52" s="304" t="s">
        <v>154</v>
      </c>
      <c r="AD52" s="160">
        <v>24</v>
      </c>
      <c r="AE52" s="161">
        <v>0.32153935185185184</v>
      </c>
      <c r="AF52" s="161">
        <v>0.6986805555555556</v>
      </c>
      <c r="AG52" s="228">
        <v>0.17310185185185187</v>
      </c>
      <c r="AH52" s="228">
        <v>0.8723032407407407</v>
      </c>
      <c r="AI52" s="7"/>
      <c r="AJ52" s="7"/>
      <c r="AK52" s="7"/>
    </row>
    <row r="53" spans="1:37" ht="15.75" customHeight="1">
      <c r="A53" s="181" t="s">
        <v>29</v>
      </c>
      <c r="B53" s="269" t="s">
        <v>155</v>
      </c>
      <c r="C53" s="270">
        <v>0.3179513888888889</v>
      </c>
      <c r="D53" s="270">
        <f t="shared" si="2"/>
        <v>0.00031249999999999334</v>
      </c>
      <c r="E53" s="271" t="s">
        <v>1105</v>
      </c>
      <c r="F53" s="272">
        <v>0.4842939814814815</v>
      </c>
      <c r="G53" s="273" t="s">
        <v>49</v>
      </c>
      <c r="H53" s="274" t="s">
        <v>1466</v>
      </c>
      <c r="I53" s="275">
        <v>0.6508217592592592</v>
      </c>
      <c r="J53" s="275">
        <f t="shared" si="3"/>
        <v>0.0009259259259258856</v>
      </c>
      <c r="K53" s="276" t="s">
        <v>745</v>
      </c>
      <c r="L53" s="277">
        <f t="shared" si="8"/>
        <v>0.3328703703703703</v>
      </c>
      <c r="M53" s="278">
        <f t="shared" si="4"/>
        <v>23.66712962962963</v>
      </c>
      <c r="N53" s="279">
        <f t="shared" si="5"/>
        <v>0.3658101851851853</v>
      </c>
      <c r="O53" s="279">
        <f t="shared" si="6"/>
        <v>0.011331018518518476</v>
      </c>
      <c r="P53" s="280">
        <f t="shared" si="0"/>
        <v>0.14484953703703704</v>
      </c>
      <c r="Q53" s="280">
        <f t="shared" si="1"/>
        <v>0.2214814814814815</v>
      </c>
      <c r="R53" s="279">
        <f t="shared" si="7"/>
        <v>0.001238425925925879</v>
      </c>
      <c r="S53" s="279"/>
      <c r="T53" s="281">
        <v>0.20062499999999997</v>
      </c>
      <c r="U53" s="282" t="s">
        <v>1810</v>
      </c>
      <c r="V53" s="283">
        <v>0.3544791666666667</v>
      </c>
      <c r="W53" s="284" t="s">
        <v>523</v>
      </c>
      <c r="X53" s="284" t="s">
        <v>2174</v>
      </c>
      <c r="Y53" s="281">
        <v>0.5082175925925926</v>
      </c>
      <c r="Z53" s="282" t="s">
        <v>2492</v>
      </c>
      <c r="AA53" s="285" t="s">
        <v>71</v>
      </c>
      <c r="AB53" s="181" t="s">
        <v>29</v>
      </c>
      <c r="AC53" s="269" t="s">
        <v>155</v>
      </c>
      <c r="AD53" s="160">
        <v>24</v>
      </c>
      <c r="AE53" s="161">
        <v>0.32153935185185184</v>
      </c>
      <c r="AF53" s="161">
        <v>0.6986805555555556</v>
      </c>
      <c r="AG53" s="228">
        <v>0.17310185185185187</v>
      </c>
      <c r="AH53" s="228">
        <v>0.8723032407407407</v>
      </c>
      <c r="AI53" s="7"/>
      <c r="AJ53" s="7"/>
      <c r="AK53" s="7"/>
    </row>
    <row r="54" spans="1:37" ht="15.75" customHeight="1">
      <c r="A54" s="179" t="s">
        <v>30</v>
      </c>
      <c r="B54" s="225" t="s">
        <v>156</v>
      </c>
      <c r="C54" s="226">
        <v>0.3176041666666667</v>
      </c>
      <c r="D54" s="226">
        <f t="shared" si="2"/>
        <v>0.000347222222222221</v>
      </c>
      <c r="E54" s="240" t="s">
        <v>1106</v>
      </c>
      <c r="F54" s="241">
        <v>0.4845949074074074</v>
      </c>
      <c r="G54" s="17" t="s">
        <v>49</v>
      </c>
      <c r="H54" s="242" t="s">
        <v>1467</v>
      </c>
      <c r="I54" s="227">
        <v>0.6517708333333333</v>
      </c>
      <c r="J54" s="227">
        <f t="shared" si="3"/>
        <v>0.0009490740740740744</v>
      </c>
      <c r="K54" s="243" t="s">
        <v>746</v>
      </c>
      <c r="L54" s="170">
        <f t="shared" si="8"/>
        <v>0.3341666666666666</v>
      </c>
      <c r="M54" s="168">
        <f t="shared" si="4"/>
        <v>23.66583333333333</v>
      </c>
      <c r="N54" s="78">
        <f t="shared" si="5"/>
        <v>0.364513888888889</v>
      </c>
      <c r="O54" s="78">
        <f t="shared" si="6"/>
        <v>0.012627314814814772</v>
      </c>
      <c r="P54" s="77">
        <f t="shared" si="0"/>
        <v>0.14450231481481482</v>
      </c>
      <c r="Q54" s="77">
        <f t="shared" si="1"/>
        <v>0.22053240740740743</v>
      </c>
      <c r="R54" s="78">
        <f t="shared" si="7"/>
        <v>0.0012962962962962954</v>
      </c>
      <c r="S54" s="78"/>
      <c r="T54" s="176">
        <v>0.2574189814814815</v>
      </c>
      <c r="U54" s="177" t="s">
        <v>1811</v>
      </c>
      <c r="V54" s="250">
        <v>0.3961111111111111</v>
      </c>
      <c r="W54" s="251" t="s">
        <v>653</v>
      </c>
      <c r="X54" s="251" t="s">
        <v>2175</v>
      </c>
      <c r="Y54" s="176">
        <v>0.5348032407407407</v>
      </c>
      <c r="Z54" s="177" t="s">
        <v>696</v>
      </c>
      <c r="AA54" s="178" t="s">
        <v>71</v>
      </c>
      <c r="AB54" s="179" t="s">
        <v>30</v>
      </c>
      <c r="AC54" s="225" t="s">
        <v>156</v>
      </c>
      <c r="AD54" s="160">
        <v>24</v>
      </c>
      <c r="AE54" s="161">
        <v>0.32153935185185184</v>
      </c>
      <c r="AF54" s="161">
        <v>0.6986805555555556</v>
      </c>
      <c r="AG54" s="228">
        <v>0.17310185185185187</v>
      </c>
      <c r="AH54" s="228">
        <v>0.8723032407407407</v>
      </c>
      <c r="AI54" s="7"/>
      <c r="AJ54" s="7"/>
      <c r="AK54" s="7"/>
    </row>
    <row r="55" spans="1:37" ht="15.75" customHeight="1">
      <c r="A55" s="179" t="s">
        <v>136</v>
      </c>
      <c r="B55" s="225" t="s">
        <v>157</v>
      </c>
      <c r="C55" s="226">
        <v>0.31721064814814814</v>
      </c>
      <c r="D55" s="226">
        <f t="shared" si="2"/>
        <v>0.000393518518518543</v>
      </c>
      <c r="E55" s="240" t="s">
        <v>1107</v>
      </c>
      <c r="F55" s="241">
        <v>0.48487268518518517</v>
      </c>
      <c r="G55" s="17" t="s">
        <v>49</v>
      </c>
      <c r="H55" s="242" t="s">
        <v>1468</v>
      </c>
      <c r="I55" s="227">
        <v>0.6527430555555556</v>
      </c>
      <c r="J55" s="227">
        <f t="shared" si="3"/>
        <v>0.0009722222222222632</v>
      </c>
      <c r="K55" s="243" t="s">
        <v>747</v>
      </c>
      <c r="L55" s="170">
        <f t="shared" si="8"/>
        <v>0.3355324074074074</v>
      </c>
      <c r="M55" s="168">
        <f t="shared" si="4"/>
        <v>23.664467592592594</v>
      </c>
      <c r="N55" s="78">
        <f t="shared" si="5"/>
        <v>0.3631481481481482</v>
      </c>
      <c r="O55" s="78">
        <f t="shared" si="6"/>
        <v>0.013993055555555578</v>
      </c>
      <c r="P55" s="77">
        <f t="shared" si="0"/>
        <v>0.14410879629629628</v>
      </c>
      <c r="Q55" s="77">
        <f t="shared" si="1"/>
        <v>0.21956018518518516</v>
      </c>
      <c r="R55" s="78">
        <f t="shared" si="7"/>
        <v>0.0013657407407408062</v>
      </c>
      <c r="S55" s="78"/>
      <c r="T55" s="176">
        <v>0.3073726851851852</v>
      </c>
      <c r="U55" s="177" t="s">
        <v>1812</v>
      </c>
      <c r="V55" s="250">
        <v>0.4410416666666667</v>
      </c>
      <c r="W55" s="251" t="s">
        <v>524</v>
      </c>
      <c r="X55" s="251" t="s">
        <v>2176</v>
      </c>
      <c r="Y55" s="176">
        <v>0.5747337962962963</v>
      </c>
      <c r="Z55" s="177" t="s">
        <v>697</v>
      </c>
      <c r="AA55" s="178" t="s">
        <v>71</v>
      </c>
      <c r="AB55" s="179" t="s">
        <v>136</v>
      </c>
      <c r="AC55" s="225" t="s">
        <v>157</v>
      </c>
      <c r="AD55" s="160">
        <v>24</v>
      </c>
      <c r="AE55" s="161">
        <v>0.32153935185185184</v>
      </c>
      <c r="AF55" s="161">
        <v>0.6986805555555556</v>
      </c>
      <c r="AG55" s="228">
        <v>0.17310185185185187</v>
      </c>
      <c r="AH55" s="228">
        <v>0.8723032407407407</v>
      </c>
      <c r="AI55" s="7"/>
      <c r="AJ55" s="7"/>
      <c r="AK55" s="7"/>
    </row>
    <row r="56" spans="1:37" ht="15.75" customHeight="1">
      <c r="A56" s="179" t="s">
        <v>137</v>
      </c>
      <c r="B56" s="225" t="s">
        <v>158</v>
      </c>
      <c r="C56" s="226">
        <v>0.31678240740740743</v>
      </c>
      <c r="D56" s="226">
        <f t="shared" si="2"/>
        <v>0.00042824074074071516</v>
      </c>
      <c r="E56" s="240" t="s">
        <v>1108</v>
      </c>
      <c r="F56" s="241">
        <v>0.48516203703703703</v>
      </c>
      <c r="G56" s="17" t="s">
        <v>49</v>
      </c>
      <c r="H56" s="242" t="s">
        <v>1469</v>
      </c>
      <c r="I56" s="227">
        <v>0.6537499999999999</v>
      </c>
      <c r="J56" s="227">
        <f t="shared" si="3"/>
        <v>0.0010069444444443798</v>
      </c>
      <c r="K56" s="243" t="s">
        <v>748</v>
      </c>
      <c r="L56" s="170">
        <f t="shared" si="8"/>
        <v>0.3369675925925925</v>
      </c>
      <c r="M56" s="168">
        <f t="shared" si="4"/>
        <v>23.663032407407407</v>
      </c>
      <c r="N56" s="78">
        <f t="shared" si="5"/>
        <v>0.3617129629629631</v>
      </c>
      <c r="O56" s="78">
        <f t="shared" si="6"/>
        <v>0.015428240740740673</v>
      </c>
      <c r="P56" s="77">
        <f t="shared" si="0"/>
        <v>0.14368055555555556</v>
      </c>
      <c r="Q56" s="77">
        <f t="shared" si="1"/>
        <v>0.21855324074074078</v>
      </c>
      <c r="R56" s="78">
        <f t="shared" si="7"/>
        <v>0.001435185185185095</v>
      </c>
      <c r="S56" s="78"/>
      <c r="T56" s="176">
        <v>0.3453587962962963</v>
      </c>
      <c r="U56" s="177" t="s">
        <v>1813</v>
      </c>
      <c r="V56" s="250">
        <v>0.48714120370370373</v>
      </c>
      <c r="W56" s="251" t="s">
        <v>525</v>
      </c>
      <c r="X56" s="245" t="s">
        <v>2177</v>
      </c>
      <c r="Y56" s="176">
        <v>0.6289583333333334</v>
      </c>
      <c r="Z56" s="177" t="s">
        <v>2493</v>
      </c>
      <c r="AA56" s="178" t="s">
        <v>71</v>
      </c>
      <c r="AB56" s="179" t="s">
        <v>137</v>
      </c>
      <c r="AC56" s="225" t="s">
        <v>158</v>
      </c>
      <c r="AD56" s="160">
        <v>24</v>
      </c>
      <c r="AE56" s="161">
        <v>0.32153935185185184</v>
      </c>
      <c r="AF56" s="161">
        <v>0.6986805555555556</v>
      </c>
      <c r="AG56" s="228">
        <v>0.17310185185185187</v>
      </c>
      <c r="AH56" s="228">
        <v>0.8723032407407407</v>
      </c>
      <c r="AI56" s="7"/>
      <c r="AJ56" s="7"/>
      <c r="AK56" s="7"/>
    </row>
    <row r="57" spans="1:37" ht="15.75" customHeight="1">
      <c r="A57" s="179" t="s">
        <v>122</v>
      </c>
      <c r="B57" s="225" t="s">
        <v>159</v>
      </c>
      <c r="C57" s="226">
        <v>0.31631944444444443</v>
      </c>
      <c r="D57" s="226">
        <f t="shared" si="2"/>
        <v>0.0004629629629629983</v>
      </c>
      <c r="E57" s="240" t="s">
        <v>1109</v>
      </c>
      <c r="F57" s="241">
        <v>0.4854282407407407</v>
      </c>
      <c r="G57" s="17" t="s">
        <v>49</v>
      </c>
      <c r="H57" s="242" t="s">
        <v>1470</v>
      </c>
      <c r="I57" s="227">
        <v>0.6547685185185185</v>
      </c>
      <c r="J57" s="227">
        <f t="shared" si="3"/>
        <v>0.0010185185185185297</v>
      </c>
      <c r="K57" s="243" t="s">
        <v>749</v>
      </c>
      <c r="L57" s="170">
        <f t="shared" si="8"/>
        <v>0.33844907407407404</v>
      </c>
      <c r="M57" s="168">
        <f t="shared" si="4"/>
        <v>23.661550925925926</v>
      </c>
      <c r="N57" s="78">
        <f t="shared" si="5"/>
        <v>0.3602314814814816</v>
      </c>
      <c r="O57" s="78">
        <f t="shared" si="6"/>
        <v>0.0169097222222222</v>
      </c>
      <c r="P57" s="77">
        <f t="shared" si="0"/>
        <v>0.14321759259259256</v>
      </c>
      <c r="Q57" s="77">
        <f t="shared" si="1"/>
        <v>0.21753472222222225</v>
      </c>
      <c r="R57" s="78">
        <f t="shared" si="7"/>
        <v>0.001481481481481528</v>
      </c>
      <c r="S57" s="78"/>
      <c r="T57" s="176">
        <v>0.37135416666666665</v>
      </c>
      <c r="U57" s="177" t="s">
        <v>1810</v>
      </c>
      <c r="V57" s="250">
        <v>0.5318287037037037</v>
      </c>
      <c r="W57" s="251" t="s">
        <v>526</v>
      </c>
      <c r="X57" s="251" t="s">
        <v>2178</v>
      </c>
      <c r="Y57" s="176">
        <v>0.6925231481481481</v>
      </c>
      <c r="Z57" s="177" t="s">
        <v>2494</v>
      </c>
      <c r="AA57" s="178" t="s">
        <v>71</v>
      </c>
      <c r="AB57" s="179" t="s">
        <v>122</v>
      </c>
      <c r="AC57" s="225" t="s">
        <v>159</v>
      </c>
      <c r="AD57" s="160">
        <v>24</v>
      </c>
      <c r="AE57" s="161">
        <v>0.32153935185185184</v>
      </c>
      <c r="AF57" s="161">
        <v>0.6986805555555556</v>
      </c>
      <c r="AG57" s="228">
        <v>0.17310185185185187</v>
      </c>
      <c r="AH57" s="228">
        <v>0.8723032407407407</v>
      </c>
      <c r="AI57" s="7"/>
      <c r="AJ57" s="7"/>
      <c r="AK57" s="7"/>
    </row>
    <row r="58" spans="1:37" ht="15.75" customHeight="1" thickBot="1">
      <c r="A58" s="182" t="s">
        <v>126</v>
      </c>
      <c r="B58" s="252" t="s">
        <v>160</v>
      </c>
      <c r="C58" s="253">
        <v>0.31582175925925926</v>
      </c>
      <c r="D58" s="253">
        <f t="shared" si="2"/>
        <v>0.0004976851851851705</v>
      </c>
      <c r="E58" s="254" t="s">
        <v>1110</v>
      </c>
      <c r="F58" s="255">
        <v>0.48569444444444443</v>
      </c>
      <c r="G58" s="256" t="s">
        <v>49</v>
      </c>
      <c r="H58" s="257" t="s">
        <v>1471</v>
      </c>
      <c r="I58" s="258">
        <v>0.6558217592592592</v>
      </c>
      <c r="J58" s="258">
        <f t="shared" si="3"/>
        <v>0.0010532407407407574</v>
      </c>
      <c r="K58" s="259" t="s">
        <v>750</v>
      </c>
      <c r="L58" s="260">
        <f t="shared" si="8"/>
        <v>0.33999999999999997</v>
      </c>
      <c r="M58" s="261">
        <f t="shared" si="4"/>
        <v>23.66</v>
      </c>
      <c r="N58" s="262">
        <f t="shared" si="5"/>
        <v>0.35868055555555567</v>
      </c>
      <c r="O58" s="262">
        <f t="shared" si="6"/>
        <v>0.01846064814814813</v>
      </c>
      <c r="P58" s="263">
        <f t="shared" si="0"/>
        <v>0.1427199074074074</v>
      </c>
      <c r="Q58" s="263">
        <f t="shared" si="1"/>
        <v>0.2164814814814815</v>
      </c>
      <c r="R58" s="262">
        <f t="shared" si="7"/>
        <v>0.0015509259259259278</v>
      </c>
      <c r="S58" s="262"/>
      <c r="T58" s="264">
        <v>0.3888888888888889</v>
      </c>
      <c r="U58" s="265" t="s">
        <v>1814</v>
      </c>
      <c r="V58" s="266">
        <v>0.5734027777777778</v>
      </c>
      <c r="W58" s="267" t="s">
        <v>527</v>
      </c>
      <c r="X58" s="267" t="s">
        <v>2179</v>
      </c>
      <c r="Y58" s="264">
        <v>0.7586342592592592</v>
      </c>
      <c r="Z58" s="265" t="s">
        <v>2495</v>
      </c>
      <c r="AA58" s="305" t="s">
        <v>71</v>
      </c>
      <c r="AB58" s="182" t="s">
        <v>126</v>
      </c>
      <c r="AC58" s="252" t="s">
        <v>160</v>
      </c>
      <c r="AD58" s="160">
        <v>24</v>
      </c>
      <c r="AE58" s="161">
        <v>0.32153935185185184</v>
      </c>
      <c r="AF58" s="161">
        <v>0.6986805555555556</v>
      </c>
      <c r="AG58" s="228">
        <v>0.17310185185185187</v>
      </c>
      <c r="AH58" s="228">
        <v>0.8723032407407407</v>
      </c>
      <c r="AI58" s="7"/>
      <c r="AJ58" s="7"/>
      <c r="AK58" s="7"/>
    </row>
    <row r="59" spans="1:37" ht="15.75" customHeight="1" thickBot="1">
      <c r="A59" s="183" t="s">
        <v>28</v>
      </c>
      <c r="B59" s="286" t="s">
        <v>161</v>
      </c>
      <c r="C59" s="287">
        <v>0.31527777777777777</v>
      </c>
      <c r="D59" s="287">
        <f t="shared" si="2"/>
        <v>0.0005439814814814925</v>
      </c>
      <c r="E59" s="288" t="s">
        <v>1111</v>
      </c>
      <c r="F59" s="289">
        <v>0.48596064814814816</v>
      </c>
      <c r="G59" s="290" t="s">
        <v>49</v>
      </c>
      <c r="H59" s="291" t="s">
        <v>1472</v>
      </c>
      <c r="I59" s="292">
        <v>0.656886574074074</v>
      </c>
      <c r="J59" s="292">
        <f t="shared" si="3"/>
        <v>0.0010648148148147962</v>
      </c>
      <c r="K59" s="293" t="s">
        <v>751</v>
      </c>
      <c r="L59" s="294">
        <f t="shared" si="8"/>
        <v>0.34160879629629626</v>
      </c>
      <c r="M59" s="295">
        <f t="shared" si="4"/>
        <v>23.658391203703705</v>
      </c>
      <c r="N59" s="296">
        <f t="shared" si="5"/>
        <v>0.3570717592592594</v>
      </c>
      <c r="O59" s="296">
        <f t="shared" si="6"/>
        <v>0.020069444444444418</v>
      </c>
      <c r="P59" s="297">
        <f t="shared" si="0"/>
        <v>0.1421759259259259</v>
      </c>
      <c r="Q59" s="297">
        <f t="shared" si="1"/>
        <v>0.2154166666666667</v>
      </c>
      <c r="R59" s="296">
        <f t="shared" si="7"/>
        <v>0.0016087962962962887</v>
      </c>
      <c r="S59" s="296"/>
      <c r="T59" s="298">
        <v>0.4013657407407407</v>
      </c>
      <c r="U59" s="299" t="s">
        <v>1815</v>
      </c>
      <c r="V59" s="300">
        <v>0.6114699074074074</v>
      </c>
      <c r="W59" s="301" t="s">
        <v>528</v>
      </c>
      <c r="X59" s="301" t="s">
        <v>1745</v>
      </c>
      <c r="Y59" s="298">
        <v>0.8232291666666667</v>
      </c>
      <c r="Z59" s="299" t="s">
        <v>2496</v>
      </c>
      <c r="AA59" s="307" t="s">
        <v>71</v>
      </c>
      <c r="AB59" s="303" t="s">
        <v>28</v>
      </c>
      <c r="AC59" s="304" t="s">
        <v>161</v>
      </c>
      <c r="AD59" s="160">
        <v>24</v>
      </c>
      <c r="AE59" s="161">
        <v>0.32153935185185184</v>
      </c>
      <c r="AF59" s="161">
        <v>0.6986805555555556</v>
      </c>
      <c r="AG59" s="228">
        <v>0.17310185185185187</v>
      </c>
      <c r="AH59" s="228">
        <v>0.8723032407407407</v>
      </c>
      <c r="AI59" s="7"/>
      <c r="AJ59" s="7"/>
      <c r="AK59" s="7"/>
    </row>
    <row r="60" spans="1:37" ht="15.75" customHeight="1">
      <c r="A60" s="181" t="s">
        <v>29</v>
      </c>
      <c r="B60" s="269" t="s">
        <v>162</v>
      </c>
      <c r="C60" s="270">
        <v>0.31471064814814814</v>
      </c>
      <c r="D60" s="270">
        <f t="shared" si="2"/>
        <v>0.0005671296296296258</v>
      </c>
      <c r="E60" s="271" t="s">
        <v>1112</v>
      </c>
      <c r="F60" s="272">
        <v>0.4862152777777778</v>
      </c>
      <c r="G60" s="273" t="s">
        <v>49</v>
      </c>
      <c r="H60" s="274" t="s">
        <v>1473</v>
      </c>
      <c r="I60" s="275">
        <v>0.657974537037037</v>
      </c>
      <c r="J60" s="275">
        <f t="shared" si="3"/>
        <v>0.001087962962962985</v>
      </c>
      <c r="K60" s="276" t="s">
        <v>752</v>
      </c>
      <c r="L60" s="277">
        <f t="shared" si="8"/>
        <v>0.34326388888888887</v>
      </c>
      <c r="M60" s="278">
        <f t="shared" si="4"/>
        <v>23.656736111111112</v>
      </c>
      <c r="N60" s="279">
        <f t="shared" si="5"/>
        <v>0.35541666666666677</v>
      </c>
      <c r="O60" s="279">
        <f t="shared" si="6"/>
        <v>0.02172453703703703</v>
      </c>
      <c r="P60" s="280">
        <f t="shared" si="0"/>
        <v>0.14160879629629627</v>
      </c>
      <c r="Q60" s="280">
        <f t="shared" si="1"/>
        <v>0.21432870370370372</v>
      </c>
      <c r="R60" s="279">
        <f t="shared" si="7"/>
        <v>0.0016550925925926108</v>
      </c>
      <c r="S60" s="279"/>
      <c r="T60" s="281">
        <v>0.41108796296296296</v>
      </c>
      <c r="U60" s="282" t="s">
        <v>1816</v>
      </c>
      <c r="V60" s="283">
        <v>0.6466087962962963</v>
      </c>
      <c r="W60" s="284" t="s">
        <v>529</v>
      </c>
      <c r="X60" s="284" t="s">
        <v>2180</v>
      </c>
      <c r="Y60" s="281">
        <v>0.8852662037037037</v>
      </c>
      <c r="Z60" s="282" t="s">
        <v>2497</v>
      </c>
      <c r="AA60" s="306" t="s">
        <v>72</v>
      </c>
      <c r="AB60" s="181" t="s">
        <v>29</v>
      </c>
      <c r="AC60" s="269" t="s">
        <v>162</v>
      </c>
      <c r="AD60" s="160">
        <v>24</v>
      </c>
      <c r="AE60" s="161">
        <v>0.32153935185185184</v>
      </c>
      <c r="AF60" s="161">
        <v>0.6986805555555556</v>
      </c>
      <c r="AG60" s="228">
        <v>0.17310185185185187</v>
      </c>
      <c r="AH60" s="228">
        <v>0.8723032407407407</v>
      </c>
      <c r="AI60" s="7"/>
      <c r="AJ60" s="7"/>
      <c r="AK60" s="7"/>
    </row>
    <row r="61" spans="1:37" ht="15.75" customHeight="1">
      <c r="A61" s="179" t="s">
        <v>30</v>
      </c>
      <c r="B61" s="225" t="s">
        <v>163</v>
      </c>
      <c r="C61" s="226">
        <v>0.3141087962962963</v>
      </c>
      <c r="D61" s="226">
        <f t="shared" si="2"/>
        <v>0.0006018518518518534</v>
      </c>
      <c r="E61" s="240" t="s">
        <v>1113</v>
      </c>
      <c r="F61" s="241">
        <v>0.4864583333333334</v>
      </c>
      <c r="G61" s="17" t="s">
        <v>49</v>
      </c>
      <c r="H61" s="242" t="s">
        <v>1474</v>
      </c>
      <c r="I61" s="227">
        <v>0.659074074074074</v>
      </c>
      <c r="J61" s="227">
        <f t="shared" si="3"/>
        <v>0.0010995370370370239</v>
      </c>
      <c r="K61" s="243" t="s">
        <v>753</v>
      </c>
      <c r="L61" s="170">
        <f t="shared" si="8"/>
        <v>0.34496527777777775</v>
      </c>
      <c r="M61" s="168">
        <f t="shared" si="4"/>
        <v>23.655034722222222</v>
      </c>
      <c r="N61" s="78">
        <f t="shared" si="5"/>
        <v>0.3537152777777779</v>
      </c>
      <c r="O61" s="78">
        <f t="shared" si="6"/>
        <v>0.023425925925925906</v>
      </c>
      <c r="P61" s="77">
        <f t="shared" si="0"/>
        <v>0.14100694444444442</v>
      </c>
      <c r="Q61" s="77">
        <f t="shared" si="1"/>
        <v>0.2132291666666667</v>
      </c>
      <c r="R61" s="78">
        <f t="shared" si="7"/>
        <v>0.0017013888888888773</v>
      </c>
      <c r="S61" s="78"/>
      <c r="T61" s="176">
        <v>0.41950231481481487</v>
      </c>
      <c r="U61" s="177" t="s">
        <v>1817</v>
      </c>
      <c r="V61" s="250">
        <v>0.6798842592592593</v>
      </c>
      <c r="W61" s="251" t="s">
        <v>530</v>
      </c>
      <c r="X61" s="251" t="s">
        <v>2181</v>
      </c>
      <c r="Y61" s="176">
        <v>0.9453009259259259</v>
      </c>
      <c r="Z61" s="177" t="s">
        <v>2498</v>
      </c>
      <c r="AA61" s="14" t="s">
        <v>72</v>
      </c>
      <c r="AB61" s="179" t="s">
        <v>30</v>
      </c>
      <c r="AC61" s="225" t="s">
        <v>163</v>
      </c>
      <c r="AD61" s="160">
        <v>24</v>
      </c>
      <c r="AE61" s="161">
        <v>0.32153935185185184</v>
      </c>
      <c r="AF61" s="161">
        <v>0.6986805555555556</v>
      </c>
      <c r="AG61" s="228">
        <v>0.17310185185185187</v>
      </c>
      <c r="AH61" s="228">
        <v>0.8723032407407407</v>
      </c>
      <c r="AI61" s="7"/>
      <c r="AJ61" s="7"/>
      <c r="AK61" s="7"/>
    </row>
    <row r="62" spans="1:37" ht="15.75" customHeight="1">
      <c r="A62" s="179" t="s">
        <v>136</v>
      </c>
      <c r="B62" s="225" t="s">
        <v>164</v>
      </c>
      <c r="C62" s="226">
        <v>0.31346064814814817</v>
      </c>
      <c r="D62" s="226">
        <f t="shared" si="2"/>
        <v>0.0006481481481481199</v>
      </c>
      <c r="E62" s="240" t="s">
        <v>1114</v>
      </c>
      <c r="F62" s="241">
        <v>0.4866898148148148</v>
      </c>
      <c r="G62" s="17" t="s">
        <v>49</v>
      </c>
      <c r="H62" s="242" t="s">
        <v>1475</v>
      </c>
      <c r="I62" s="227">
        <v>0.6601967592592592</v>
      </c>
      <c r="J62" s="227">
        <f t="shared" si="3"/>
        <v>0.0011226851851852127</v>
      </c>
      <c r="K62" s="243" t="s">
        <v>754</v>
      </c>
      <c r="L62" s="170">
        <f t="shared" si="8"/>
        <v>0.3467361111111111</v>
      </c>
      <c r="M62" s="168">
        <f t="shared" si="4"/>
        <v>23.65326388888889</v>
      </c>
      <c r="N62" s="78">
        <f t="shared" si="5"/>
        <v>0.35194444444444456</v>
      </c>
      <c r="O62" s="78">
        <f t="shared" si="6"/>
        <v>0.025196759259259238</v>
      </c>
      <c r="P62" s="77">
        <f t="shared" si="0"/>
        <v>0.1403587962962963</v>
      </c>
      <c r="Q62" s="77">
        <f t="shared" si="1"/>
        <v>0.21210648148148148</v>
      </c>
      <c r="R62" s="78">
        <f t="shared" si="7"/>
        <v>0.0017708333333333326</v>
      </c>
      <c r="S62" s="78"/>
      <c r="T62" s="176">
        <v>0.4276388888888889</v>
      </c>
      <c r="U62" s="177" t="s">
        <v>1818</v>
      </c>
      <c r="V62" s="250">
        <v>0.7124189814814814</v>
      </c>
      <c r="W62" s="251" t="s">
        <v>528</v>
      </c>
      <c r="X62" s="251" t="s">
        <v>2182</v>
      </c>
      <c r="Y62" s="177" t="s">
        <v>128</v>
      </c>
      <c r="Z62" s="177"/>
      <c r="AA62" s="14" t="s">
        <v>72</v>
      </c>
      <c r="AB62" s="179" t="s">
        <v>136</v>
      </c>
      <c r="AC62" s="225" t="s">
        <v>164</v>
      </c>
      <c r="AD62" s="160">
        <v>24</v>
      </c>
      <c r="AE62" s="161">
        <v>0.32153935185185184</v>
      </c>
      <c r="AF62" s="161">
        <v>0.6986805555555556</v>
      </c>
      <c r="AG62" s="228">
        <v>0.17310185185185187</v>
      </c>
      <c r="AH62" s="228">
        <v>0.8723032407407407</v>
      </c>
      <c r="AI62" s="7"/>
      <c r="AJ62" s="7"/>
      <c r="AK62" s="7"/>
    </row>
    <row r="63" spans="1:37" ht="15.75" customHeight="1">
      <c r="A63" s="179" t="s">
        <v>137</v>
      </c>
      <c r="B63" s="225" t="s">
        <v>165</v>
      </c>
      <c r="C63" s="226">
        <v>0.31278935185185186</v>
      </c>
      <c r="D63" s="226">
        <f t="shared" si="2"/>
        <v>0.0006712962962963087</v>
      </c>
      <c r="E63" s="240" t="s">
        <v>1115</v>
      </c>
      <c r="F63" s="241">
        <v>0.4869212962962963</v>
      </c>
      <c r="G63" s="17" t="s">
        <v>49</v>
      </c>
      <c r="H63" s="242" t="s">
        <v>1476</v>
      </c>
      <c r="I63" s="227">
        <v>0.6613425925925925</v>
      </c>
      <c r="J63" s="227">
        <f t="shared" si="3"/>
        <v>0.0011458333333332904</v>
      </c>
      <c r="K63" s="243" t="s">
        <v>755</v>
      </c>
      <c r="L63" s="170">
        <f t="shared" si="8"/>
        <v>0.3485532407407407</v>
      </c>
      <c r="M63" s="168">
        <f t="shared" si="4"/>
        <v>23.651446759259258</v>
      </c>
      <c r="N63" s="78">
        <f t="shared" si="5"/>
        <v>0.35012731481481496</v>
      </c>
      <c r="O63" s="78">
        <f t="shared" si="6"/>
        <v>0.027013888888888837</v>
      </c>
      <c r="P63" s="77">
        <f t="shared" si="0"/>
        <v>0.1396875</v>
      </c>
      <c r="Q63" s="77">
        <f t="shared" si="1"/>
        <v>0.2109606481481482</v>
      </c>
      <c r="R63" s="78">
        <f t="shared" si="7"/>
        <v>0.0018171296296295991</v>
      </c>
      <c r="S63" s="78"/>
      <c r="T63" s="176">
        <v>0.43645833333333334</v>
      </c>
      <c r="U63" s="177" t="s">
        <v>1819</v>
      </c>
      <c r="V63" s="250">
        <v>0.7452314814814814</v>
      </c>
      <c r="W63" s="251" t="s">
        <v>649</v>
      </c>
      <c r="X63" s="251" t="s">
        <v>2183</v>
      </c>
      <c r="Y63" s="176">
        <v>0.0044444444444444444</v>
      </c>
      <c r="Z63" s="177" t="s">
        <v>2499</v>
      </c>
      <c r="AA63" s="14" t="s">
        <v>72</v>
      </c>
      <c r="AB63" s="179" t="s">
        <v>137</v>
      </c>
      <c r="AC63" s="225" t="s">
        <v>165</v>
      </c>
      <c r="AD63" s="160">
        <v>24</v>
      </c>
      <c r="AE63" s="161">
        <v>0.32153935185185184</v>
      </c>
      <c r="AF63" s="161">
        <v>0.6986805555555556</v>
      </c>
      <c r="AG63" s="228">
        <v>0.17310185185185187</v>
      </c>
      <c r="AH63" s="228">
        <v>0.8723032407407407</v>
      </c>
      <c r="AI63" s="7"/>
      <c r="AJ63" s="7"/>
      <c r="AK63" s="7"/>
    </row>
    <row r="64" spans="1:37" ht="15.75" customHeight="1">
      <c r="A64" s="179" t="s">
        <v>122</v>
      </c>
      <c r="B64" s="225" t="s">
        <v>166</v>
      </c>
      <c r="C64" s="226">
        <v>0.3120833333333333</v>
      </c>
      <c r="D64" s="226">
        <f t="shared" si="2"/>
        <v>0.0007060185185185364</v>
      </c>
      <c r="E64" s="240" t="s">
        <v>1116</v>
      </c>
      <c r="F64" s="241">
        <v>0.48714120370370373</v>
      </c>
      <c r="G64" s="17" t="s">
        <v>49</v>
      </c>
      <c r="H64" s="242" t="s">
        <v>1477</v>
      </c>
      <c r="I64" s="227">
        <v>0.6625</v>
      </c>
      <c r="J64" s="227">
        <f t="shared" si="3"/>
        <v>0.0011574074074074403</v>
      </c>
      <c r="K64" s="243" t="s">
        <v>756</v>
      </c>
      <c r="L64" s="170">
        <f t="shared" si="8"/>
        <v>0.35041666666666665</v>
      </c>
      <c r="M64" s="168">
        <f t="shared" si="4"/>
        <v>23.649583333333332</v>
      </c>
      <c r="N64" s="78">
        <f t="shared" si="5"/>
        <v>0.348263888888889</v>
      </c>
      <c r="O64" s="78">
        <f t="shared" si="6"/>
        <v>0.028877314814814814</v>
      </c>
      <c r="P64" s="77">
        <f t="shared" si="0"/>
        <v>0.13898148148148146</v>
      </c>
      <c r="Q64" s="77">
        <f t="shared" si="1"/>
        <v>0.20980324074074075</v>
      </c>
      <c r="R64" s="78">
        <f t="shared" si="7"/>
        <v>0.0018634259259259767</v>
      </c>
      <c r="S64" s="78"/>
      <c r="T64" s="176">
        <v>0.4470138888888889</v>
      </c>
      <c r="U64" s="177" t="s">
        <v>1820</v>
      </c>
      <c r="V64" s="250">
        <v>0.7791435185185186</v>
      </c>
      <c r="W64" s="251" t="s">
        <v>2141</v>
      </c>
      <c r="X64" s="251" t="s">
        <v>2184</v>
      </c>
      <c r="Y64" s="176">
        <v>0.06341435185185185</v>
      </c>
      <c r="Z64" s="177" t="s">
        <v>2500</v>
      </c>
      <c r="AA64" s="14" t="s">
        <v>72</v>
      </c>
      <c r="AB64" s="179" t="s">
        <v>122</v>
      </c>
      <c r="AC64" s="225" t="s">
        <v>166</v>
      </c>
      <c r="AD64" s="160">
        <v>24</v>
      </c>
      <c r="AE64" s="161">
        <v>0.32153935185185184</v>
      </c>
      <c r="AF64" s="161">
        <v>0.6986805555555556</v>
      </c>
      <c r="AG64" s="228">
        <v>0.17310185185185187</v>
      </c>
      <c r="AH64" s="228">
        <v>0.8723032407407407</v>
      </c>
      <c r="AI64" s="7"/>
      <c r="AJ64" s="7"/>
      <c r="AK64" s="7"/>
    </row>
    <row r="65" spans="1:37" ht="15.75" customHeight="1" thickBot="1">
      <c r="A65" s="182" t="s">
        <v>126</v>
      </c>
      <c r="B65" s="252" t="s">
        <v>167</v>
      </c>
      <c r="C65" s="253">
        <v>0.3113425925925926</v>
      </c>
      <c r="D65" s="253">
        <f t="shared" si="2"/>
        <v>0.0007407407407407085</v>
      </c>
      <c r="E65" s="254" t="s">
        <v>1117</v>
      </c>
      <c r="F65" s="255">
        <v>0.48734953703703704</v>
      </c>
      <c r="G65" s="256" t="s">
        <v>49</v>
      </c>
      <c r="H65" s="257" t="s">
        <v>1478</v>
      </c>
      <c r="I65" s="258">
        <v>0.6636689814814815</v>
      </c>
      <c r="J65" s="258">
        <f t="shared" si="3"/>
        <v>0.0011689814814814792</v>
      </c>
      <c r="K65" s="259" t="s">
        <v>757</v>
      </c>
      <c r="L65" s="260">
        <f t="shared" si="8"/>
        <v>0.35232638888888884</v>
      </c>
      <c r="M65" s="261">
        <f t="shared" si="4"/>
        <v>23.64767361111111</v>
      </c>
      <c r="N65" s="262">
        <f t="shared" si="5"/>
        <v>0.3463541666666668</v>
      </c>
      <c r="O65" s="262">
        <f t="shared" si="6"/>
        <v>0.030787037037037</v>
      </c>
      <c r="P65" s="263">
        <f t="shared" si="0"/>
        <v>0.13824074074074075</v>
      </c>
      <c r="Q65" s="263">
        <f t="shared" si="1"/>
        <v>0.20863425925925927</v>
      </c>
      <c r="R65" s="262">
        <f t="shared" si="7"/>
        <v>0.0019097222222221877</v>
      </c>
      <c r="S65" s="262"/>
      <c r="T65" s="264">
        <v>0.46075231481481477</v>
      </c>
      <c r="U65" s="265" t="s">
        <v>1290</v>
      </c>
      <c r="V65" s="266">
        <v>0.8146180555555556</v>
      </c>
      <c r="W65" s="267" t="s">
        <v>531</v>
      </c>
      <c r="X65" s="267" t="s">
        <v>2185</v>
      </c>
      <c r="Y65" s="264">
        <v>0.12221064814814815</v>
      </c>
      <c r="Z65" s="265" t="s">
        <v>2501</v>
      </c>
      <c r="AA65" s="268" t="s">
        <v>72</v>
      </c>
      <c r="AB65" s="182" t="s">
        <v>126</v>
      </c>
      <c r="AC65" s="252" t="s">
        <v>167</v>
      </c>
      <c r="AD65" s="160">
        <v>24</v>
      </c>
      <c r="AE65" s="161">
        <v>0.32153935185185184</v>
      </c>
      <c r="AF65" s="161">
        <v>0.6986805555555556</v>
      </c>
      <c r="AG65" s="228">
        <v>0.17310185185185187</v>
      </c>
      <c r="AH65" s="228">
        <v>0.8723032407407407</v>
      </c>
      <c r="AI65" s="7"/>
      <c r="AJ65" s="7"/>
      <c r="AK65" s="7"/>
    </row>
    <row r="66" spans="1:37" ht="15.75" customHeight="1" thickBot="1">
      <c r="A66" s="183" t="s">
        <v>28</v>
      </c>
      <c r="B66" s="286" t="s">
        <v>168</v>
      </c>
      <c r="C66" s="287">
        <v>0.3105671296296296</v>
      </c>
      <c r="D66" s="287">
        <f t="shared" si="2"/>
        <v>0.0007754629629629917</v>
      </c>
      <c r="E66" s="288" t="s">
        <v>1118</v>
      </c>
      <c r="F66" s="289">
        <v>0.48754629629629626</v>
      </c>
      <c r="G66" s="290" t="s">
        <v>49</v>
      </c>
      <c r="H66" s="291" t="s">
        <v>1479</v>
      </c>
      <c r="I66" s="292">
        <v>0.6648611111111111</v>
      </c>
      <c r="J66" s="292">
        <f t="shared" si="3"/>
        <v>0.001192129629629668</v>
      </c>
      <c r="K66" s="293" t="s">
        <v>758</v>
      </c>
      <c r="L66" s="294">
        <f t="shared" si="8"/>
        <v>0.3542939814814815</v>
      </c>
      <c r="M66" s="295">
        <f t="shared" si="4"/>
        <v>23.645706018518517</v>
      </c>
      <c r="N66" s="296">
        <f t="shared" si="5"/>
        <v>0.34438657407407414</v>
      </c>
      <c r="O66" s="296">
        <f t="shared" si="6"/>
        <v>0.03275462962962966</v>
      </c>
      <c r="P66" s="297">
        <f t="shared" si="0"/>
        <v>0.13746527777777776</v>
      </c>
      <c r="Q66" s="297">
        <f t="shared" si="1"/>
        <v>0.2074421296296296</v>
      </c>
      <c r="R66" s="296">
        <f t="shared" si="7"/>
        <v>0.0019675925925926596</v>
      </c>
      <c r="S66" s="296"/>
      <c r="T66" s="298">
        <v>0.47976851851851854</v>
      </c>
      <c r="U66" s="299" t="s">
        <v>1821</v>
      </c>
      <c r="V66" s="300">
        <v>0.8516203703703704</v>
      </c>
      <c r="W66" s="301" t="s">
        <v>695</v>
      </c>
      <c r="X66" s="301" t="s">
        <v>2186</v>
      </c>
      <c r="Y66" s="298">
        <v>0.17927083333333335</v>
      </c>
      <c r="Z66" s="299" t="s">
        <v>2502</v>
      </c>
      <c r="AA66" s="302" t="s">
        <v>72</v>
      </c>
      <c r="AB66" s="303" t="s">
        <v>28</v>
      </c>
      <c r="AC66" s="304" t="s">
        <v>168</v>
      </c>
      <c r="AD66" s="160">
        <v>24</v>
      </c>
      <c r="AE66" s="161">
        <v>0.32153935185185184</v>
      </c>
      <c r="AF66" s="161">
        <v>0.6986805555555556</v>
      </c>
      <c r="AG66" s="228">
        <v>0.17310185185185187</v>
      </c>
      <c r="AH66" s="228">
        <v>0.8723032407407407</v>
      </c>
      <c r="AI66" s="7"/>
      <c r="AJ66" s="7"/>
      <c r="AK66" s="7"/>
    </row>
    <row r="67" spans="1:37" ht="15.75" customHeight="1">
      <c r="A67" s="181" t="s">
        <v>29</v>
      </c>
      <c r="B67" s="269" t="s">
        <v>169</v>
      </c>
      <c r="C67" s="270">
        <v>0.30976851851851855</v>
      </c>
      <c r="D67" s="270">
        <f t="shared" si="2"/>
        <v>0.0007986111111110694</v>
      </c>
      <c r="E67" s="271" t="s">
        <v>1119</v>
      </c>
      <c r="F67" s="272">
        <v>0.4877430555555555</v>
      </c>
      <c r="G67" s="273" t="s">
        <v>49</v>
      </c>
      <c r="H67" s="274" t="s">
        <v>1480</v>
      </c>
      <c r="I67" s="275">
        <v>0.6660532407407408</v>
      </c>
      <c r="J67" s="275">
        <f t="shared" si="3"/>
        <v>0.001192129629629668</v>
      </c>
      <c r="K67" s="276" t="s">
        <v>759</v>
      </c>
      <c r="L67" s="277">
        <f t="shared" si="8"/>
        <v>0.35628472222222224</v>
      </c>
      <c r="M67" s="278">
        <f t="shared" si="4"/>
        <v>23.643715277777776</v>
      </c>
      <c r="N67" s="279">
        <f t="shared" si="5"/>
        <v>0.3423958333333334</v>
      </c>
      <c r="O67" s="279">
        <f t="shared" si="6"/>
        <v>0.0347453703703704</v>
      </c>
      <c r="P67" s="280">
        <f t="shared" si="0"/>
        <v>0.1366666666666667</v>
      </c>
      <c r="Q67" s="280">
        <f t="shared" si="1"/>
        <v>0.20624999999999993</v>
      </c>
      <c r="R67" s="279">
        <f t="shared" si="7"/>
        <v>0.0019907407407407374</v>
      </c>
      <c r="S67" s="279"/>
      <c r="T67" s="281">
        <v>0.5066319444444445</v>
      </c>
      <c r="U67" s="282" t="s">
        <v>1822</v>
      </c>
      <c r="V67" s="283">
        <v>0.8894560185185184</v>
      </c>
      <c r="W67" s="284" t="s">
        <v>532</v>
      </c>
      <c r="X67" s="284" t="s">
        <v>2187</v>
      </c>
      <c r="Y67" s="281">
        <v>0.23126157407407408</v>
      </c>
      <c r="Z67" s="282" t="s">
        <v>2503</v>
      </c>
      <c r="AA67" s="285" t="s">
        <v>73</v>
      </c>
      <c r="AB67" s="181" t="s">
        <v>29</v>
      </c>
      <c r="AC67" s="269" t="s">
        <v>169</v>
      </c>
      <c r="AD67" s="160">
        <v>24</v>
      </c>
      <c r="AE67" s="161">
        <v>0.32153935185185184</v>
      </c>
      <c r="AF67" s="161">
        <v>0.6986805555555556</v>
      </c>
      <c r="AG67" s="228">
        <v>0.17310185185185187</v>
      </c>
      <c r="AH67" s="228">
        <v>0.8723032407407407</v>
      </c>
      <c r="AI67" s="7"/>
      <c r="AJ67" s="7"/>
      <c r="AK67" s="7"/>
    </row>
    <row r="68" spans="1:37" ht="15.75" customHeight="1">
      <c r="A68" s="179" t="s">
        <v>30</v>
      </c>
      <c r="B68" s="225" t="s">
        <v>170</v>
      </c>
      <c r="C68" s="226">
        <v>0.3089351851851852</v>
      </c>
      <c r="D68" s="226">
        <f t="shared" si="2"/>
        <v>0.0008333333333333526</v>
      </c>
      <c r="E68" s="240" t="s">
        <v>1120</v>
      </c>
      <c r="F68" s="241">
        <v>0.4879166666666667</v>
      </c>
      <c r="G68" s="17" t="s">
        <v>49</v>
      </c>
      <c r="H68" s="242" t="s">
        <v>1481</v>
      </c>
      <c r="I68" s="227">
        <v>0.6672685185185184</v>
      </c>
      <c r="J68" s="227">
        <f t="shared" si="3"/>
        <v>0.0012152777777776347</v>
      </c>
      <c r="K68" s="243" t="s">
        <v>760</v>
      </c>
      <c r="L68" s="170">
        <f t="shared" si="8"/>
        <v>0.3583333333333332</v>
      </c>
      <c r="M68" s="168">
        <f t="shared" si="4"/>
        <v>23.641666666666666</v>
      </c>
      <c r="N68" s="78">
        <f t="shared" si="5"/>
        <v>0.3403472222222224</v>
      </c>
      <c r="O68" s="78">
        <f t="shared" si="6"/>
        <v>0.036793981481481386</v>
      </c>
      <c r="P68" s="77">
        <f t="shared" si="0"/>
        <v>0.13583333333333333</v>
      </c>
      <c r="Q68" s="77">
        <f t="shared" si="1"/>
        <v>0.2050347222222223</v>
      </c>
      <c r="R68" s="78">
        <f t="shared" si="7"/>
        <v>0.0020486111111109873</v>
      </c>
      <c r="S68" s="78"/>
      <c r="T68" s="176">
        <v>0.5432638888888889</v>
      </c>
      <c r="U68" s="177" t="s">
        <v>1823</v>
      </c>
      <c r="V68" s="250">
        <v>0.9270486111111111</v>
      </c>
      <c r="W68" s="251" t="s">
        <v>533</v>
      </c>
      <c r="X68" s="251" t="s">
        <v>2188</v>
      </c>
      <c r="Y68" s="176">
        <v>0.2742361111111111</v>
      </c>
      <c r="Z68" s="177" t="s">
        <v>698</v>
      </c>
      <c r="AA68" s="178" t="s">
        <v>73</v>
      </c>
      <c r="AB68" s="179" t="s">
        <v>30</v>
      </c>
      <c r="AC68" s="225" t="s">
        <v>170</v>
      </c>
      <c r="AD68" s="160">
        <v>24</v>
      </c>
      <c r="AE68" s="161">
        <v>0.32153935185185184</v>
      </c>
      <c r="AF68" s="161">
        <v>0.6986805555555556</v>
      </c>
      <c r="AG68" s="228">
        <v>0.17310185185185187</v>
      </c>
      <c r="AH68" s="228">
        <v>0.8723032407407407</v>
      </c>
      <c r="AI68" s="7"/>
      <c r="AJ68" s="7"/>
      <c r="AK68" s="7"/>
    </row>
    <row r="69" spans="1:37" ht="15.75" customHeight="1">
      <c r="A69" s="179" t="s">
        <v>136</v>
      </c>
      <c r="B69" s="225" t="s">
        <v>171</v>
      </c>
      <c r="C69" s="226">
        <v>0.3080671296296296</v>
      </c>
      <c r="D69" s="226">
        <f t="shared" si="2"/>
        <v>0.0008680555555555802</v>
      </c>
      <c r="E69" s="240" t="s">
        <v>1121</v>
      </c>
      <c r="F69" s="241">
        <v>0.48810185185185184</v>
      </c>
      <c r="G69" s="17" t="s">
        <v>49</v>
      </c>
      <c r="H69" s="242" t="s">
        <v>1482</v>
      </c>
      <c r="I69" s="227">
        <v>0.6684837962962963</v>
      </c>
      <c r="J69" s="227">
        <f t="shared" si="3"/>
        <v>0.0012152777777778567</v>
      </c>
      <c r="K69" s="243" t="s">
        <v>761</v>
      </c>
      <c r="L69" s="170">
        <f t="shared" si="8"/>
        <v>0.36041666666666666</v>
      </c>
      <c r="M69" s="168">
        <f t="shared" si="4"/>
        <v>23.639583333333334</v>
      </c>
      <c r="N69" s="78">
        <f t="shared" si="5"/>
        <v>0.338263888888889</v>
      </c>
      <c r="O69" s="78">
        <f t="shared" si="6"/>
        <v>0.03887731481481482</v>
      </c>
      <c r="P69" s="77">
        <f t="shared" si="0"/>
        <v>0.13496527777777775</v>
      </c>
      <c r="Q69" s="77">
        <f t="shared" si="1"/>
        <v>0.20381944444444444</v>
      </c>
      <c r="R69" s="78">
        <f t="shared" si="7"/>
        <v>0.002083333333333437</v>
      </c>
      <c r="S69" s="78"/>
      <c r="T69" s="176">
        <v>0.5888541666666667</v>
      </c>
      <c r="U69" s="177" t="s">
        <v>1824</v>
      </c>
      <c r="V69" s="250">
        <v>0.9632407407407407</v>
      </c>
      <c r="W69" s="251" t="s">
        <v>534</v>
      </c>
      <c r="X69" s="251" t="s">
        <v>2189</v>
      </c>
      <c r="Y69" s="176">
        <v>0.3062847222222222</v>
      </c>
      <c r="Z69" s="177" t="s">
        <v>2504</v>
      </c>
      <c r="AA69" s="178" t="s">
        <v>73</v>
      </c>
      <c r="AB69" s="179" t="s">
        <v>136</v>
      </c>
      <c r="AC69" s="225" t="s">
        <v>171</v>
      </c>
      <c r="AD69" s="160">
        <v>24</v>
      </c>
      <c r="AE69" s="161">
        <v>0.32153935185185184</v>
      </c>
      <c r="AF69" s="161">
        <v>0.6986805555555556</v>
      </c>
      <c r="AG69" s="228">
        <v>0.17310185185185187</v>
      </c>
      <c r="AH69" s="228">
        <v>0.8723032407407407</v>
      </c>
      <c r="AI69" s="7"/>
      <c r="AJ69" s="7"/>
      <c r="AK69" s="7"/>
    </row>
    <row r="70" spans="1:37" ht="15.75" customHeight="1">
      <c r="A70" s="179" t="s">
        <v>137</v>
      </c>
      <c r="B70" s="225" t="s">
        <v>172</v>
      </c>
      <c r="C70" s="226">
        <v>0.3071759259259259</v>
      </c>
      <c r="D70" s="226">
        <f t="shared" si="2"/>
        <v>0.0008912037037037135</v>
      </c>
      <c r="E70" s="240" t="s">
        <v>1122</v>
      </c>
      <c r="F70" s="241">
        <v>0.4882638888888889</v>
      </c>
      <c r="G70" s="17" t="s">
        <v>49</v>
      </c>
      <c r="H70" s="242" t="s">
        <v>1483</v>
      </c>
      <c r="I70" s="227">
        <v>0.6697222222222222</v>
      </c>
      <c r="J70" s="227">
        <f t="shared" si="3"/>
        <v>0.0012384259259259345</v>
      </c>
      <c r="K70" s="243" t="s">
        <v>762</v>
      </c>
      <c r="L70" s="170">
        <f t="shared" si="8"/>
        <v>0.3625462962962963</v>
      </c>
      <c r="M70" s="168">
        <f t="shared" si="4"/>
        <v>23.637453703703702</v>
      </c>
      <c r="N70" s="78">
        <f t="shared" si="5"/>
        <v>0.3361342592592593</v>
      </c>
      <c r="O70" s="78">
        <f t="shared" si="6"/>
        <v>0.04100694444444447</v>
      </c>
      <c r="P70" s="77">
        <f t="shared" si="0"/>
        <v>0.13407407407407404</v>
      </c>
      <c r="Q70" s="77">
        <f t="shared" si="1"/>
        <v>0.2025810185185185</v>
      </c>
      <c r="R70" s="78">
        <f t="shared" si="7"/>
        <v>0.002129629629629648</v>
      </c>
      <c r="S70" s="78"/>
      <c r="T70" s="176">
        <v>0.639837962962963</v>
      </c>
      <c r="U70" s="177" t="s">
        <v>1825</v>
      </c>
      <c r="V70" s="250">
        <v>0.9972453703703703</v>
      </c>
      <c r="W70" s="251" t="s">
        <v>535</v>
      </c>
      <c r="X70" s="251" t="s">
        <v>2190</v>
      </c>
      <c r="Y70" s="176">
        <v>0.3287384259259259</v>
      </c>
      <c r="Z70" s="177" t="s">
        <v>2505</v>
      </c>
      <c r="AA70" s="178" t="s">
        <v>73</v>
      </c>
      <c r="AB70" s="179" t="s">
        <v>137</v>
      </c>
      <c r="AC70" s="225" t="s">
        <v>172</v>
      </c>
      <c r="AD70" s="160">
        <v>24</v>
      </c>
      <c r="AE70" s="161">
        <v>0.32153935185185184</v>
      </c>
      <c r="AF70" s="161">
        <v>0.6986805555555556</v>
      </c>
      <c r="AG70" s="228">
        <v>0.17310185185185187</v>
      </c>
      <c r="AH70" s="228">
        <v>0.8723032407407407</v>
      </c>
      <c r="AI70" s="7"/>
      <c r="AJ70" s="7"/>
      <c r="AK70" s="7"/>
    </row>
    <row r="71" spans="1:37" ht="15.75" customHeight="1">
      <c r="A71" s="179" t="s">
        <v>122</v>
      </c>
      <c r="B71" s="225" t="s">
        <v>173</v>
      </c>
      <c r="C71" s="226">
        <v>0.30626157407407406</v>
      </c>
      <c r="D71" s="226">
        <f t="shared" si="2"/>
        <v>0.0009143518518518468</v>
      </c>
      <c r="E71" s="240" t="s">
        <v>1123</v>
      </c>
      <c r="F71" s="241">
        <v>0.48841435185185184</v>
      </c>
      <c r="G71" s="17" t="s">
        <v>49</v>
      </c>
      <c r="H71" s="242" t="s">
        <v>1484</v>
      </c>
      <c r="I71" s="227">
        <v>0.6709606481481482</v>
      </c>
      <c r="J71" s="227">
        <f t="shared" si="3"/>
        <v>0.0012384259259259345</v>
      </c>
      <c r="K71" s="243" t="s">
        <v>763</v>
      </c>
      <c r="L71" s="170">
        <f t="shared" si="8"/>
        <v>0.3646990740740741</v>
      </c>
      <c r="M71" s="168">
        <f t="shared" si="4"/>
        <v>23.635300925925925</v>
      </c>
      <c r="N71" s="78">
        <f t="shared" si="5"/>
        <v>0.33398148148148155</v>
      </c>
      <c r="O71" s="78">
        <f t="shared" si="6"/>
        <v>0.04315972222222225</v>
      </c>
      <c r="P71" s="77">
        <f t="shared" si="0"/>
        <v>0.1331597222222222</v>
      </c>
      <c r="Q71" s="77">
        <f t="shared" si="1"/>
        <v>0.20134259259259257</v>
      </c>
      <c r="R71" s="78">
        <f t="shared" si="7"/>
        <v>0.0021527777777777812</v>
      </c>
      <c r="S71" s="78"/>
      <c r="T71" s="176">
        <v>0.6923958333333333</v>
      </c>
      <c r="U71" s="177" t="s">
        <v>1826</v>
      </c>
      <c r="V71" s="251" t="s">
        <v>132</v>
      </c>
      <c r="W71" s="251"/>
      <c r="X71" s="251"/>
      <c r="Y71" s="176">
        <v>0.3443865740740741</v>
      </c>
      <c r="Z71" s="177" t="s">
        <v>2506</v>
      </c>
      <c r="AA71" s="178" t="s">
        <v>73</v>
      </c>
      <c r="AB71" s="179" t="s">
        <v>122</v>
      </c>
      <c r="AC71" s="225" t="s">
        <v>173</v>
      </c>
      <c r="AD71" s="160">
        <v>24</v>
      </c>
      <c r="AE71" s="161">
        <v>0.32153935185185184</v>
      </c>
      <c r="AF71" s="161">
        <v>0.6986805555555556</v>
      </c>
      <c r="AG71" s="228">
        <v>0.17310185185185187</v>
      </c>
      <c r="AH71" s="228">
        <v>0.8723032407407407</v>
      </c>
      <c r="AI71" s="7"/>
      <c r="AJ71" s="7"/>
      <c r="AK71" s="7"/>
    </row>
    <row r="72" spans="1:37" ht="15.75" customHeight="1" thickBot="1">
      <c r="A72" s="182" t="s">
        <v>126</v>
      </c>
      <c r="B72" s="252" t="s">
        <v>174</v>
      </c>
      <c r="C72" s="253">
        <v>0.3053125</v>
      </c>
      <c r="D72" s="253">
        <f t="shared" si="2"/>
        <v>0.0009490740740740744</v>
      </c>
      <c r="E72" s="254" t="s">
        <v>1124</v>
      </c>
      <c r="F72" s="255">
        <v>0.4885648148148148</v>
      </c>
      <c r="G72" s="256" t="s">
        <v>49</v>
      </c>
      <c r="H72" s="257" t="s">
        <v>1485</v>
      </c>
      <c r="I72" s="258">
        <v>0.6722106481481481</v>
      </c>
      <c r="J72" s="258">
        <f t="shared" si="3"/>
        <v>0.0012499999999999734</v>
      </c>
      <c r="K72" s="259" t="s">
        <v>764</v>
      </c>
      <c r="L72" s="260">
        <f t="shared" si="8"/>
        <v>0.36689814814814814</v>
      </c>
      <c r="M72" s="261">
        <f t="shared" si="4"/>
        <v>23.63310185185185</v>
      </c>
      <c r="N72" s="262">
        <f t="shared" si="5"/>
        <v>0.3317824074074075</v>
      </c>
      <c r="O72" s="262">
        <f t="shared" si="6"/>
        <v>0.0453587962962963</v>
      </c>
      <c r="P72" s="263">
        <f t="shared" si="0"/>
        <v>0.13221064814814812</v>
      </c>
      <c r="Q72" s="263">
        <f t="shared" si="1"/>
        <v>0.2000925925925926</v>
      </c>
      <c r="R72" s="262">
        <f t="shared" si="7"/>
        <v>0.0021990740740740478</v>
      </c>
      <c r="S72" s="262"/>
      <c r="T72" s="264">
        <v>0.7441898148148148</v>
      </c>
      <c r="U72" s="265" t="s">
        <v>1827</v>
      </c>
      <c r="V72" s="266">
        <v>0.02884259259259259</v>
      </c>
      <c r="W72" s="267" t="s">
        <v>536</v>
      </c>
      <c r="X72" s="267" t="s">
        <v>2191</v>
      </c>
      <c r="Y72" s="264">
        <v>0.35568287037037033</v>
      </c>
      <c r="Z72" s="265" t="s">
        <v>2507</v>
      </c>
      <c r="AA72" s="305" t="s">
        <v>73</v>
      </c>
      <c r="AB72" s="182" t="s">
        <v>126</v>
      </c>
      <c r="AC72" s="252" t="s">
        <v>174</v>
      </c>
      <c r="AD72" s="160">
        <v>24</v>
      </c>
      <c r="AE72" s="161">
        <v>0.32153935185185184</v>
      </c>
      <c r="AF72" s="161">
        <v>0.6986805555555556</v>
      </c>
      <c r="AG72" s="228">
        <v>0.17310185185185187</v>
      </c>
      <c r="AH72" s="228">
        <v>0.8723032407407407</v>
      </c>
      <c r="AI72" s="7"/>
      <c r="AJ72" s="7"/>
      <c r="AK72" s="7"/>
    </row>
    <row r="73" spans="1:37" ht="15.75" customHeight="1" thickBot="1">
      <c r="A73" s="183" t="s">
        <v>28</v>
      </c>
      <c r="B73" s="286" t="s">
        <v>175</v>
      </c>
      <c r="C73" s="287">
        <v>0.3043402777777778</v>
      </c>
      <c r="D73" s="287">
        <f t="shared" si="2"/>
        <v>0.0009722222222222077</v>
      </c>
      <c r="E73" s="288" t="s">
        <v>1125</v>
      </c>
      <c r="F73" s="289">
        <v>0.4887037037037037</v>
      </c>
      <c r="G73" s="290" t="s">
        <v>49</v>
      </c>
      <c r="H73" s="291" t="s">
        <v>1486</v>
      </c>
      <c r="I73" s="292">
        <v>0.6734722222222222</v>
      </c>
      <c r="J73" s="292">
        <f t="shared" si="3"/>
        <v>0.0012615740740741233</v>
      </c>
      <c r="K73" s="293" t="s">
        <v>765</v>
      </c>
      <c r="L73" s="294">
        <f t="shared" si="8"/>
        <v>0.36913194444444447</v>
      </c>
      <c r="M73" s="295">
        <f t="shared" si="4"/>
        <v>23.630868055555556</v>
      </c>
      <c r="N73" s="296">
        <f t="shared" si="5"/>
        <v>0.32954861111111117</v>
      </c>
      <c r="O73" s="296">
        <f t="shared" si="6"/>
        <v>0.04759259259259263</v>
      </c>
      <c r="P73" s="297">
        <f t="shared" si="0"/>
        <v>0.1312384259259259</v>
      </c>
      <c r="Q73" s="297">
        <f t="shared" si="1"/>
        <v>0.19883101851851848</v>
      </c>
      <c r="R73" s="296">
        <f t="shared" si="7"/>
        <v>0.002233796296296331</v>
      </c>
      <c r="S73" s="296"/>
      <c r="T73" s="298">
        <v>0.7944675925925927</v>
      </c>
      <c r="U73" s="299" t="s">
        <v>1828</v>
      </c>
      <c r="V73" s="300">
        <v>0.058275462962962966</v>
      </c>
      <c r="W73" s="301" t="s">
        <v>537</v>
      </c>
      <c r="X73" s="301" t="s">
        <v>2192</v>
      </c>
      <c r="Y73" s="298">
        <v>0.36431712962962964</v>
      </c>
      <c r="Z73" s="299" t="s">
        <v>2508</v>
      </c>
      <c r="AA73" s="307" t="s">
        <v>73</v>
      </c>
      <c r="AB73" s="303" t="s">
        <v>28</v>
      </c>
      <c r="AC73" s="304" t="s">
        <v>175</v>
      </c>
      <c r="AD73" s="160">
        <v>24</v>
      </c>
      <c r="AE73" s="161">
        <v>0.32153935185185184</v>
      </c>
      <c r="AF73" s="161">
        <v>0.6986805555555556</v>
      </c>
      <c r="AG73" s="228">
        <v>0.17310185185185187</v>
      </c>
      <c r="AH73" s="228">
        <v>0.8723032407407407</v>
      </c>
      <c r="AI73" s="7"/>
      <c r="AJ73" s="7"/>
      <c r="AK73" s="7"/>
    </row>
    <row r="74" spans="1:37" ht="15.75" customHeight="1">
      <c r="A74" s="181" t="s">
        <v>29</v>
      </c>
      <c r="B74" s="269" t="s">
        <v>176</v>
      </c>
      <c r="C74" s="270">
        <v>0.30333333333333334</v>
      </c>
      <c r="D74" s="270">
        <f t="shared" si="2"/>
        <v>0.0010069444444444353</v>
      </c>
      <c r="E74" s="271" t="s">
        <v>1126</v>
      </c>
      <c r="F74" s="272">
        <v>0.4888310185185185</v>
      </c>
      <c r="G74" s="273" t="s">
        <v>49</v>
      </c>
      <c r="H74" s="274" t="s">
        <v>1487</v>
      </c>
      <c r="I74" s="275">
        <v>0.6747337962962963</v>
      </c>
      <c r="J74" s="275">
        <f t="shared" si="3"/>
        <v>0.0012615740740740122</v>
      </c>
      <c r="K74" s="276" t="s">
        <v>766</v>
      </c>
      <c r="L74" s="277">
        <f t="shared" si="8"/>
        <v>0.3714004629629629</v>
      </c>
      <c r="M74" s="278">
        <f t="shared" si="4"/>
        <v>23.628599537037037</v>
      </c>
      <c r="N74" s="279">
        <f t="shared" si="5"/>
        <v>0.3272800925925927</v>
      </c>
      <c r="O74" s="279">
        <f t="shared" si="6"/>
        <v>0.04986111111111108</v>
      </c>
      <c r="P74" s="280">
        <f t="shared" si="0"/>
        <v>0.13023148148148148</v>
      </c>
      <c r="Q74" s="280">
        <f t="shared" si="1"/>
        <v>0.19756944444444446</v>
      </c>
      <c r="R74" s="279">
        <f t="shared" si="7"/>
        <v>0.0022685185185184475</v>
      </c>
      <c r="S74" s="279"/>
      <c r="T74" s="281">
        <v>0.8434953703703704</v>
      </c>
      <c r="U74" s="282" t="s">
        <v>1829</v>
      </c>
      <c r="V74" s="283">
        <v>0.0860763888888889</v>
      </c>
      <c r="W74" s="284" t="s">
        <v>538</v>
      </c>
      <c r="X74" s="284" t="s">
        <v>2193</v>
      </c>
      <c r="Y74" s="281">
        <v>0.3714236111111111</v>
      </c>
      <c r="Z74" s="282" t="s">
        <v>2509</v>
      </c>
      <c r="AA74" s="306" t="s">
        <v>74</v>
      </c>
      <c r="AB74" s="181" t="s">
        <v>29</v>
      </c>
      <c r="AC74" s="269" t="s">
        <v>176</v>
      </c>
      <c r="AD74" s="160">
        <v>24</v>
      </c>
      <c r="AE74" s="161">
        <v>0.32153935185185184</v>
      </c>
      <c r="AF74" s="161">
        <v>0.6986805555555556</v>
      </c>
      <c r="AG74" s="228">
        <v>0.17310185185185187</v>
      </c>
      <c r="AH74" s="228">
        <v>0.8723032407407407</v>
      </c>
      <c r="AI74" s="7"/>
      <c r="AJ74" s="7"/>
      <c r="AK74" s="7"/>
    </row>
    <row r="75" spans="1:37" ht="15.75" customHeight="1">
      <c r="A75" s="179" t="s">
        <v>30</v>
      </c>
      <c r="B75" s="225" t="s">
        <v>177</v>
      </c>
      <c r="C75" s="226">
        <v>0.3023032407407407</v>
      </c>
      <c r="D75" s="226">
        <f t="shared" si="2"/>
        <v>0.001030092592592624</v>
      </c>
      <c r="E75" s="240" t="s">
        <v>1127</v>
      </c>
      <c r="F75" s="241">
        <v>0.4889467592592593</v>
      </c>
      <c r="G75" s="17" t="s">
        <v>49</v>
      </c>
      <c r="H75" s="242" t="s">
        <v>1488</v>
      </c>
      <c r="I75" s="227">
        <v>0.6760069444444444</v>
      </c>
      <c r="J75" s="227">
        <f t="shared" si="3"/>
        <v>0.0012731481481481621</v>
      </c>
      <c r="K75" s="243" t="s">
        <v>767</v>
      </c>
      <c r="L75" s="170">
        <f t="shared" si="8"/>
        <v>0.3737037037037037</v>
      </c>
      <c r="M75" s="168">
        <f t="shared" si="4"/>
        <v>23.626296296296296</v>
      </c>
      <c r="N75" s="78">
        <f t="shared" si="5"/>
        <v>0.32497685185185193</v>
      </c>
      <c r="O75" s="78">
        <f t="shared" si="6"/>
        <v>0.052164351851851865</v>
      </c>
      <c r="P75" s="77">
        <f t="shared" si="0"/>
        <v>0.12920138888888885</v>
      </c>
      <c r="Q75" s="77">
        <f t="shared" si="1"/>
        <v>0.1962962962962963</v>
      </c>
      <c r="R75" s="78">
        <f t="shared" si="7"/>
        <v>0.0023032407407407862</v>
      </c>
      <c r="S75" s="78"/>
      <c r="T75" s="176">
        <v>0.8920370370370371</v>
      </c>
      <c r="U75" s="177" t="s">
        <v>1830</v>
      </c>
      <c r="V75" s="250">
        <v>0.11292824074074075</v>
      </c>
      <c r="W75" s="251" t="s">
        <v>539</v>
      </c>
      <c r="X75" s="251" t="s">
        <v>2194</v>
      </c>
      <c r="Y75" s="176">
        <v>0.37777777777777777</v>
      </c>
      <c r="Z75" s="177" t="s">
        <v>2510</v>
      </c>
      <c r="AA75" s="14" t="s">
        <v>74</v>
      </c>
      <c r="AB75" s="179" t="s">
        <v>30</v>
      </c>
      <c r="AC75" s="225" t="s">
        <v>177</v>
      </c>
      <c r="AD75" s="160">
        <v>24</v>
      </c>
      <c r="AE75" s="161">
        <v>0.32153935185185184</v>
      </c>
      <c r="AF75" s="161">
        <v>0.6986805555555556</v>
      </c>
      <c r="AG75" s="228">
        <v>0.17310185185185187</v>
      </c>
      <c r="AH75" s="228">
        <v>0.8723032407407407</v>
      </c>
      <c r="AI75" s="7"/>
      <c r="AJ75" s="7"/>
      <c r="AK75" s="7"/>
    </row>
    <row r="76" spans="1:37" ht="15.75" customHeight="1">
      <c r="A76" s="179" t="s">
        <v>136</v>
      </c>
      <c r="B76" s="225" t="s">
        <v>178</v>
      </c>
      <c r="C76" s="226">
        <v>0.30126157407407406</v>
      </c>
      <c r="D76" s="226">
        <f t="shared" si="2"/>
        <v>0.001041666666666663</v>
      </c>
      <c r="E76" s="240" t="s">
        <v>1128</v>
      </c>
      <c r="F76" s="241">
        <v>0.4890625</v>
      </c>
      <c r="G76" s="17" t="s">
        <v>49</v>
      </c>
      <c r="H76" s="242" t="s">
        <v>1489</v>
      </c>
      <c r="I76" s="227">
        <v>0.6772916666666666</v>
      </c>
      <c r="J76" s="227">
        <f t="shared" si="3"/>
        <v>0.001284722222222201</v>
      </c>
      <c r="K76" s="243" t="s">
        <v>768</v>
      </c>
      <c r="L76" s="170">
        <f t="shared" si="8"/>
        <v>0.37603009259259257</v>
      </c>
      <c r="M76" s="168">
        <f t="shared" si="4"/>
        <v>23.623969907407407</v>
      </c>
      <c r="N76" s="78">
        <f t="shared" si="5"/>
        <v>0.32265046296296307</v>
      </c>
      <c r="O76" s="78">
        <f t="shared" si="6"/>
        <v>0.05449074074074073</v>
      </c>
      <c r="P76" s="77">
        <f t="shared" si="0"/>
        <v>0.1281597222222222</v>
      </c>
      <c r="Q76" s="77">
        <f t="shared" si="1"/>
        <v>0.1950115740740741</v>
      </c>
      <c r="R76" s="78">
        <f t="shared" si="7"/>
        <v>0.002326388888888864</v>
      </c>
      <c r="S76" s="78"/>
      <c r="T76" s="176">
        <v>0.941087962962963</v>
      </c>
      <c r="U76" s="177" t="s">
        <v>1831</v>
      </c>
      <c r="V76" s="250">
        <v>0.1395949074074074</v>
      </c>
      <c r="W76" s="251" t="s">
        <v>520</v>
      </c>
      <c r="X76" s="251" t="s">
        <v>2195</v>
      </c>
      <c r="Y76" s="176">
        <v>0.3839814814814815</v>
      </c>
      <c r="Z76" s="177" t="s">
        <v>2511</v>
      </c>
      <c r="AA76" s="14" t="s">
        <v>74</v>
      </c>
      <c r="AB76" s="179" t="s">
        <v>136</v>
      </c>
      <c r="AC76" s="225" t="s">
        <v>178</v>
      </c>
      <c r="AD76" s="160">
        <v>24</v>
      </c>
      <c r="AE76" s="161">
        <v>0.32153935185185184</v>
      </c>
      <c r="AF76" s="161">
        <v>0.6986805555555556</v>
      </c>
      <c r="AG76" s="228">
        <v>0.17310185185185187</v>
      </c>
      <c r="AH76" s="228">
        <v>0.8723032407407407</v>
      </c>
      <c r="AI76" s="7"/>
      <c r="AJ76" s="7"/>
      <c r="AK76" s="7"/>
    </row>
    <row r="77" spans="1:37" ht="15.75" customHeight="1">
      <c r="A77" s="179" t="s">
        <v>137</v>
      </c>
      <c r="B77" s="225" t="s">
        <v>179</v>
      </c>
      <c r="C77" s="226">
        <v>0.30018518518518517</v>
      </c>
      <c r="D77" s="226">
        <f t="shared" si="2"/>
        <v>0.0010763888888888906</v>
      </c>
      <c r="E77" s="240" t="s">
        <v>1129</v>
      </c>
      <c r="F77" s="241">
        <v>0.48915509259259254</v>
      </c>
      <c r="G77" s="17" t="s">
        <v>49</v>
      </c>
      <c r="H77" s="242" t="s">
        <v>1490</v>
      </c>
      <c r="I77" s="227">
        <v>0.6785763888888888</v>
      </c>
      <c r="J77" s="227">
        <f t="shared" si="3"/>
        <v>0.001284722222222201</v>
      </c>
      <c r="K77" s="243" t="s">
        <v>769</v>
      </c>
      <c r="L77" s="170">
        <f t="shared" si="8"/>
        <v>0.37839120370370366</v>
      </c>
      <c r="M77" s="168">
        <f t="shared" si="4"/>
        <v>23.621608796296297</v>
      </c>
      <c r="N77" s="78">
        <f t="shared" si="5"/>
        <v>0.320289351851852</v>
      </c>
      <c r="O77" s="78">
        <f t="shared" si="6"/>
        <v>0.05685185185185182</v>
      </c>
      <c r="P77" s="77">
        <f t="shared" si="0"/>
        <v>0.1270833333333333</v>
      </c>
      <c r="Q77" s="77">
        <f t="shared" si="1"/>
        <v>0.1937268518518519</v>
      </c>
      <c r="R77" s="78">
        <f t="shared" si="7"/>
        <v>0.0023611111111110916</v>
      </c>
      <c r="S77" s="78"/>
      <c r="T77" s="176">
        <v>0.9916898148148148</v>
      </c>
      <c r="U77" s="177" t="s">
        <v>1832</v>
      </c>
      <c r="V77" s="250">
        <v>0.16688657407407406</v>
      </c>
      <c r="W77" s="251" t="s">
        <v>519</v>
      </c>
      <c r="X77" s="251" t="s">
        <v>2196</v>
      </c>
      <c r="Y77" s="176">
        <v>0.39064814814814813</v>
      </c>
      <c r="Z77" s="177" t="s">
        <v>725</v>
      </c>
      <c r="AA77" s="14" t="s">
        <v>74</v>
      </c>
      <c r="AB77" s="179" t="s">
        <v>137</v>
      </c>
      <c r="AC77" s="225" t="s">
        <v>179</v>
      </c>
      <c r="AD77" s="160">
        <v>24</v>
      </c>
      <c r="AE77" s="161">
        <v>0.32153935185185184</v>
      </c>
      <c r="AF77" s="161">
        <v>0.6986805555555556</v>
      </c>
      <c r="AG77" s="228">
        <v>0.17310185185185187</v>
      </c>
      <c r="AH77" s="228">
        <v>0.8723032407407407</v>
      </c>
      <c r="AI77" s="7"/>
      <c r="AJ77" s="7"/>
      <c r="AK77" s="7"/>
    </row>
    <row r="78" spans="1:37" ht="15.75" customHeight="1">
      <c r="A78" s="179" t="s">
        <v>122</v>
      </c>
      <c r="B78" s="225" t="s">
        <v>180</v>
      </c>
      <c r="C78" s="226">
        <v>0.29908564814814814</v>
      </c>
      <c r="D78" s="226">
        <f t="shared" si="2"/>
        <v>0.0010995370370370239</v>
      </c>
      <c r="E78" s="240" t="s">
        <v>1130</v>
      </c>
      <c r="F78" s="241">
        <v>0.4892476851851852</v>
      </c>
      <c r="G78" s="17" t="s">
        <v>49</v>
      </c>
      <c r="H78" s="242" t="s">
        <v>1491</v>
      </c>
      <c r="I78" s="227">
        <v>0.6798611111111111</v>
      </c>
      <c r="J78" s="227">
        <f t="shared" si="3"/>
        <v>0.001284722222222312</v>
      </c>
      <c r="K78" s="243" t="s">
        <v>770</v>
      </c>
      <c r="L78" s="170">
        <f t="shared" si="8"/>
        <v>0.380775462962963</v>
      </c>
      <c r="M78" s="168">
        <f t="shared" si="4"/>
        <v>23.619224537037038</v>
      </c>
      <c r="N78" s="78">
        <f aca="true" t="shared" si="9" ref="N78:N109">SUM(AF78-L78)</f>
        <v>0.31790509259259264</v>
      </c>
      <c r="O78" s="78">
        <f t="shared" si="6"/>
        <v>0.059236111111111156</v>
      </c>
      <c r="P78" s="77">
        <f t="shared" si="0"/>
        <v>0.12598379629629627</v>
      </c>
      <c r="Q78" s="77">
        <f t="shared" si="1"/>
        <v>0.1924421296296296</v>
      </c>
      <c r="R78" s="78">
        <f t="shared" si="7"/>
        <v>0.002384259259259336</v>
      </c>
      <c r="S78" s="78"/>
      <c r="T78" s="177" t="s">
        <v>127</v>
      </c>
      <c r="U78" s="177"/>
      <c r="V78" s="250">
        <v>0.19569444444444442</v>
      </c>
      <c r="W78" s="251" t="s">
        <v>540</v>
      </c>
      <c r="X78" s="251" t="s">
        <v>2197</v>
      </c>
      <c r="Y78" s="176">
        <v>0.3985185185185185</v>
      </c>
      <c r="Z78" s="177" t="s">
        <v>2512</v>
      </c>
      <c r="AA78" s="14" t="s">
        <v>74</v>
      </c>
      <c r="AB78" s="179" t="s">
        <v>122</v>
      </c>
      <c r="AC78" s="225" t="s">
        <v>180</v>
      </c>
      <c r="AD78" s="160">
        <v>24</v>
      </c>
      <c r="AE78" s="161">
        <v>0.32153935185185184</v>
      </c>
      <c r="AF78" s="161">
        <v>0.6986805555555556</v>
      </c>
      <c r="AG78" s="228">
        <v>0.17310185185185187</v>
      </c>
      <c r="AH78" s="228">
        <v>0.8723032407407407</v>
      </c>
      <c r="AI78" s="7"/>
      <c r="AJ78" s="7"/>
      <c r="AK78" s="7"/>
    </row>
    <row r="79" spans="1:37" ht="15.75" customHeight="1" thickBot="1">
      <c r="A79" s="182" t="s">
        <v>126</v>
      </c>
      <c r="B79" s="252" t="s">
        <v>181</v>
      </c>
      <c r="C79" s="253">
        <v>0.29796296296296293</v>
      </c>
      <c r="D79" s="253">
        <f t="shared" si="2"/>
        <v>0.0011226851851852127</v>
      </c>
      <c r="E79" s="254" t="s">
        <v>1131</v>
      </c>
      <c r="F79" s="255">
        <v>0.48932870370370374</v>
      </c>
      <c r="G79" s="256" t="s">
        <v>49</v>
      </c>
      <c r="H79" s="257" t="s">
        <v>1492</v>
      </c>
      <c r="I79" s="258">
        <v>0.6811574074074075</v>
      </c>
      <c r="J79" s="258">
        <f t="shared" si="3"/>
        <v>0.001296296296296351</v>
      </c>
      <c r="K79" s="259" t="s">
        <v>771</v>
      </c>
      <c r="L79" s="260">
        <f t="shared" si="8"/>
        <v>0.38319444444444456</v>
      </c>
      <c r="M79" s="261">
        <f t="shared" si="4"/>
        <v>23.616805555555555</v>
      </c>
      <c r="N79" s="262">
        <f t="shared" si="9"/>
        <v>0.3154861111111111</v>
      </c>
      <c r="O79" s="262">
        <f t="shared" si="6"/>
        <v>0.06165509259259272</v>
      </c>
      <c r="P79" s="263">
        <f t="shared" si="0"/>
        <v>0.12486111111111106</v>
      </c>
      <c r="Q79" s="263">
        <f t="shared" si="1"/>
        <v>0.19114583333333324</v>
      </c>
      <c r="R79" s="262">
        <f t="shared" si="7"/>
        <v>0.0024189814814815636</v>
      </c>
      <c r="S79" s="262"/>
      <c r="T79" s="264">
        <v>0.04471064814814815</v>
      </c>
      <c r="U79" s="265" t="s">
        <v>1833</v>
      </c>
      <c r="V79" s="266">
        <v>0.22697916666666665</v>
      </c>
      <c r="W79" s="267" t="s">
        <v>541</v>
      </c>
      <c r="X79" s="267" t="s">
        <v>2198</v>
      </c>
      <c r="Y79" s="264">
        <v>0.40866898148148145</v>
      </c>
      <c r="Z79" s="265" t="s">
        <v>2513</v>
      </c>
      <c r="AA79" s="268" t="s">
        <v>74</v>
      </c>
      <c r="AB79" s="182" t="s">
        <v>126</v>
      </c>
      <c r="AC79" s="252" t="s">
        <v>181</v>
      </c>
      <c r="AD79" s="160">
        <v>24</v>
      </c>
      <c r="AE79" s="161">
        <v>0.32153935185185184</v>
      </c>
      <c r="AF79" s="161">
        <v>0.6986805555555556</v>
      </c>
      <c r="AG79" s="228">
        <v>0.17310185185185187</v>
      </c>
      <c r="AH79" s="228">
        <v>0.8723032407407407</v>
      </c>
      <c r="AI79" s="7"/>
      <c r="AJ79" s="7"/>
      <c r="AK79" s="7"/>
    </row>
    <row r="80" spans="1:37" ht="15.75" customHeight="1" thickBot="1">
      <c r="A80" s="183" t="s">
        <v>28</v>
      </c>
      <c r="B80" s="286" t="s">
        <v>182</v>
      </c>
      <c r="C80" s="287">
        <v>0.29681712962962964</v>
      </c>
      <c r="D80" s="287">
        <f t="shared" si="2"/>
        <v>0.0011458333333332904</v>
      </c>
      <c r="E80" s="288" t="s">
        <v>1132</v>
      </c>
      <c r="F80" s="289">
        <v>0.48940972222222223</v>
      </c>
      <c r="G80" s="290" t="s">
        <v>49</v>
      </c>
      <c r="H80" s="291" t="s">
        <v>1493</v>
      </c>
      <c r="I80" s="292">
        <v>0.6824537037037036</v>
      </c>
      <c r="J80" s="292">
        <f t="shared" si="3"/>
        <v>0.0012962962962961289</v>
      </c>
      <c r="K80" s="293" t="s">
        <v>772</v>
      </c>
      <c r="L80" s="294">
        <f t="shared" si="8"/>
        <v>0.385636574074074</v>
      </c>
      <c r="M80" s="295">
        <f t="shared" si="4"/>
        <v>23.614363425925927</v>
      </c>
      <c r="N80" s="296">
        <f t="shared" si="9"/>
        <v>0.31304398148148166</v>
      </c>
      <c r="O80" s="296">
        <f t="shared" si="6"/>
        <v>0.06409722222222214</v>
      </c>
      <c r="P80" s="297">
        <f t="shared" si="0"/>
        <v>0.12371527777777777</v>
      </c>
      <c r="Q80" s="297">
        <f t="shared" si="1"/>
        <v>0.1898495370370371</v>
      </c>
      <c r="R80" s="296">
        <f t="shared" si="7"/>
        <v>0.0024421296296294193</v>
      </c>
      <c r="S80" s="296"/>
      <c r="T80" s="298">
        <v>0.10012731481481481</v>
      </c>
      <c r="U80" s="299" t="s">
        <v>1834</v>
      </c>
      <c r="V80" s="300">
        <v>0.26158564814814816</v>
      </c>
      <c r="W80" s="301" t="s">
        <v>542</v>
      </c>
      <c r="X80" s="301" t="s">
        <v>2199</v>
      </c>
      <c r="Y80" s="298">
        <v>0.4228356481481481</v>
      </c>
      <c r="Z80" s="299" t="s">
        <v>2514</v>
      </c>
      <c r="AA80" s="302" t="s">
        <v>74</v>
      </c>
      <c r="AB80" s="303" t="s">
        <v>28</v>
      </c>
      <c r="AC80" s="304" t="s">
        <v>182</v>
      </c>
      <c r="AD80" s="160">
        <v>24</v>
      </c>
      <c r="AE80" s="161">
        <v>0.32153935185185184</v>
      </c>
      <c r="AF80" s="161">
        <v>0.6986805555555556</v>
      </c>
      <c r="AG80" s="228">
        <v>0.17310185185185187</v>
      </c>
      <c r="AH80" s="228">
        <v>0.8723032407407407</v>
      </c>
      <c r="AI80" s="7"/>
      <c r="AJ80" s="7"/>
      <c r="AK80" s="7"/>
    </row>
    <row r="81" spans="1:37" ht="15.75" customHeight="1">
      <c r="A81" s="181" t="s">
        <v>29</v>
      </c>
      <c r="B81" s="269" t="s">
        <v>183</v>
      </c>
      <c r="C81" s="270">
        <v>0.2956597222222222</v>
      </c>
      <c r="D81" s="270">
        <f t="shared" si="2"/>
        <v>0.0011574074074074403</v>
      </c>
      <c r="E81" s="271" t="s">
        <v>1133</v>
      </c>
      <c r="F81" s="272">
        <v>0.4894675925925926</v>
      </c>
      <c r="G81" s="273" t="s">
        <v>49</v>
      </c>
      <c r="H81" s="274" t="s">
        <v>1494</v>
      </c>
      <c r="I81" s="275">
        <v>0.6837615740740741</v>
      </c>
      <c r="J81" s="275">
        <f t="shared" si="3"/>
        <v>0.0013078703703705008</v>
      </c>
      <c r="K81" s="276" t="s">
        <v>773</v>
      </c>
      <c r="L81" s="277">
        <f t="shared" si="8"/>
        <v>0.3881018518518519</v>
      </c>
      <c r="M81" s="278">
        <f t="shared" si="4"/>
        <v>23.61189814814815</v>
      </c>
      <c r="N81" s="279">
        <f t="shared" si="9"/>
        <v>0.3105787037037037</v>
      </c>
      <c r="O81" s="279">
        <f t="shared" si="6"/>
        <v>0.06656250000000008</v>
      </c>
      <c r="P81" s="280">
        <f t="shared" si="0"/>
        <v>0.12255787037037033</v>
      </c>
      <c r="Q81" s="280">
        <f t="shared" si="1"/>
        <v>0.1885416666666666</v>
      </c>
      <c r="R81" s="279">
        <f t="shared" si="7"/>
        <v>0.002465277777777941</v>
      </c>
      <c r="S81" s="279"/>
      <c r="T81" s="281">
        <v>0.15637731481481482</v>
      </c>
      <c r="U81" s="282" t="s">
        <v>1835</v>
      </c>
      <c r="V81" s="283">
        <v>0.30018518518518517</v>
      </c>
      <c r="W81" s="284" t="s">
        <v>543</v>
      </c>
      <c r="X81" s="284" t="s">
        <v>2200</v>
      </c>
      <c r="Y81" s="281">
        <v>0.44394675925925925</v>
      </c>
      <c r="Z81" s="282" t="s">
        <v>2515</v>
      </c>
      <c r="AA81" s="285" t="s">
        <v>75</v>
      </c>
      <c r="AB81" s="181" t="s">
        <v>29</v>
      </c>
      <c r="AC81" s="269" t="s">
        <v>183</v>
      </c>
      <c r="AD81" s="160">
        <v>24</v>
      </c>
      <c r="AE81" s="161">
        <v>0.32153935185185184</v>
      </c>
      <c r="AF81" s="161">
        <v>0.6986805555555556</v>
      </c>
      <c r="AG81" s="228">
        <v>0.17310185185185187</v>
      </c>
      <c r="AH81" s="228">
        <v>0.8723032407407407</v>
      </c>
      <c r="AI81" s="7"/>
      <c r="AJ81" s="7"/>
      <c r="AK81" s="7"/>
    </row>
    <row r="82" spans="1:37" ht="15.75" customHeight="1">
      <c r="A82" s="179" t="s">
        <v>30</v>
      </c>
      <c r="B82" s="225" t="s">
        <v>184</v>
      </c>
      <c r="C82" s="226">
        <v>0.2944675925925926</v>
      </c>
      <c r="D82" s="226">
        <f t="shared" si="2"/>
        <v>0.0011921296296296124</v>
      </c>
      <c r="E82" s="240" t="s">
        <v>1134</v>
      </c>
      <c r="F82" s="241">
        <v>0.489525462962963</v>
      </c>
      <c r="G82" s="17" t="s">
        <v>49</v>
      </c>
      <c r="H82" s="242" t="s">
        <v>1495</v>
      </c>
      <c r="I82" s="227">
        <v>0.6850578703703704</v>
      </c>
      <c r="J82" s="227">
        <f t="shared" si="3"/>
        <v>0.0012962962962962399</v>
      </c>
      <c r="K82" s="243" t="s">
        <v>774</v>
      </c>
      <c r="L82" s="170">
        <f t="shared" si="8"/>
        <v>0.3905902777777778</v>
      </c>
      <c r="M82" s="168">
        <f t="shared" si="4"/>
        <v>23.60940972222222</v>
      </c>
      <c r="N82" s="78">
        <f t="shared" si="9"/>
        <v>0.30809027777777787</v>
      </c>
      <c r="O82" s="78">
        <f t="shared" si="6"/>
        <v>0.06905092592592593</v>
      </c>
      <c r="P82" s="77">
        <f t="shared" si="0"/>
        <v>0.12136574074074072</v>
      </c>
      <c r="Q82" s="77">
        <f t="shared" si="1"/>
        <v>0.18724537037037037</v>
      </c>
      <c r="R82" s="78">
        <f t="shared" si="7"/>
        <v>0.0024884259259258523</v>
      </c>
      <c r="S82" s="78"/>
      <c r="T82" s="176">
        <v>0.20913194444444447</v>
      </c>
      <c r="U82" s="177" t="s">
        <v>1836</v>
      </c>
      <c r="V82" s="250">
        <v>0.3426388888888889</v>
      </c>
      <c r="W82" s="251" t="s">
        <v>544</v>
      </c>
      <c r="X82" s="251" t="s">
        <v>2201</v>
      </c>
      <c r="Y82" s="176">
        <v>0.47615740740740736</v>
      </c>
      <c r="Z82" s="177" t="s">
        <v>2516</v>
      </c>
      <c r="AA82" s="178" t="s">
        <v>75</v>
      </c>
      <c r="AB82" s="179" t="s">
        <v>30</v>
      </c>
      <c r="AC82" s="225" t="s">
        <v>184</v>
      </c>
      <c r="AD82" s="160">
        <v>24</v>
      </c>
      <c r="AE82" s="161">
        <v>0.32153935185185184</v>
      </c>
      <c r="AF82" s="161">
        <v>0.6986805555555556</v>
      </c>
      <c r="AG82" s="228">
        <v>0.17310185185185187</v>
      </c>
      <c r="AH82" s="228">
        <v>0.8723032407407407</v>
      </c>
      <c r="AI82" s="7"/>
      <c r="AJ82" s="7"/>
      <c r="AK82" s="7"/>
    </row>
    <row r="83" spans="1:37" ht="15.75" customHeight="1">
      <c r="A83" s="179" t="s">
        <v>136</v>
      </c>
      <c r="B83" s="225" t="s">
        <v>185</v>
      </c>
      <c r="C83" s="226">
        <v>0.2932638888888889</v>
      </c>
      <c r="D83" s="226">
        <f t="shared" si="2"/>
        <v>0.0012037037037037068</v>
      </c>
      <c r="E83" s="240" t="s">
        <v>1135</v>
      </c>
      <c r="F83" s="241">
        <v>0.4895717592592593</v>
      </c>
      <c r="G83" s="17" t="s">
        <v>49</v>
      </c>
      <c r="H83" s="242" t="s">
        <v>1496</v>
      </c>
      <c r="I83" s="227">
        <v>0.6863657407407407</v>
      </c>
      <c r="J83" s="227">
        <f t="shared" si="3"/>
        <v>0.0013078703703703898</v>
      </c>
      <c r="K83" s="243" t="s">
        <v>775</v>
      </c>
      <c r="L83" s="170">
        <f t="shared" si="8"/>
        <v>0.39310185185185187</v>
      </c>
      <c r="M83" s="168">
        <f t="shared" si="4"/>
        <v>23.606898148148147</v>
      </c>
      <c r="N83" s="78">
        <f t="shared" si="9"/>
        <v>0.30557870370370377</v>
      </c>
      <c r="O83" s="78">
        <f t="shared" si="6"/>
        <v>0.07156250000000003</v>
      </c>
      <c r="P83" s="77">
        <f t="shared" si="0"/>
        <v>0.12016203703703701</v>
      </c>
      <c r="Q83" s="77">
        <f t="shared" si="1"/>
        <v>0.18593749999999998</v>
      </c>
      <c r="R83" s="78">
        <f t="shared" si="7"/>
        <v>0.0025115740740740966</v>
      </c>
      <c r="S83" s="78"/>
      <c r="T83" s="176">
        <v>0.2526041666666667</v>
      </c>
      <c r="U83" s="177" t="s">
        <v>1837</v>
      </c>
      <c r="V83" s="250">
        <v>0.3877199074074074</v>
      </c>
      <c r="W83" s="251" t="s">
        <v>545</v>
      </c>
      <c r="X83" s="251" t="s">
        <v>2202</v>
      </c>
      <c r="Y83" s="176">
        <v>0.5228819444444445</v>
      </c>
      <c r="Z83" s="177" t="s">
        <v>2517</v>
      </c>
      <c r="AA83" s="178" t="s">
        <v>75</v>
      </c>
      <c r="AB83" s="179" t="s">
        <v>136</v>
      </c>
      <c r="AC83" s="225" t="s">
        <v>185</v>
      </c>
      <c r="AD83" s="160">
        <v>24</v>
      </c>
      <c r="AE83" s="161">
        <v>0.32153935185185184</v>
      </c>
      <c r="AF83" s="161">
        <v>0.6986805555555556</v>
      </c>
      <c r="AG83" s="228">
        <v>0.17310185185185187</v>
      </c>
      <c r="AH83" s="228">
        <v>0.8723032407407407</v>
      </c>
      <c r="AI83" s="7"/>
      <c r="AJ83" s="7"/>
      <c r="AK83" s="7"/>
    </row>
    <row r="84" spans="1:37" ht="15.75" customHeight="1">
      <c r="A84" s="179" t="s">
        <v>137</v>
      </c>
      <c r="B84" s="225" t="s">
        <v>186</v>
      </c>
      <c r="C84" s="226">
        <v>0.29203703703703704</v>
      </c>
      <c r="D84" s="226">
        <f t="shared" si="2"/>
        <v>0.00122685185185184</v>
      </c>
      <c r="E84" s="240" t="s">
        <v>1136</v>
      </c>
      <c r="F84" s="241">
        <v>0.4896064814814815</v>
      </c>
      <c r="G84" s="17" t="s">
        <v>49</v>
      </c>
      <c r="H84" s="242" t="s">
        <v>1497</v>
      </c>
      <c r="I84" s="227">
        <v>0.6876736111111111</v>
      </c>
      <c r="J84" s="227">
        <f t="shared" si="3"/>
        <v>0.0013078703703703898</v>
      </c>
      <c r="K84" s="243" t="s">
        <v>776</v>
      </c>
      <c r="L84" s="170">
        <f t="shared" si="8"/>
        <v>0.3956365740740741</v>
      </c>
      <c r="M84" s="168">
        <f t="shared" si="4"/>
        <v>23.604363425925925</v>
      </c>
      <c r="N84" s="78">
        <f t="shared" si="9"/>
        <v>0.30304398148148154</v>
      </c>
      <c r="O84" s="78">
        <f t="shared" si="6"/>
        <v>0.07409722222222226</v>
      </c>
      <c r="P84" s="77">
        <f t="shared" si="0"/>
        <v>0.11893518518518517</v>
      </c>
      <c r="Q84" s="77">
        <f t="shared" si="1"/>
        <v>0.1846296296296296</v>
      </c>
      <c r="R84" s="78">
        <f t="shared" si="7"/>
        <v>0.00253472222222223</v>
      </c>
      <c r="S84" s="78"/>
      <c r="T84" s="176">
        <v>0.28398148148148145</v>
      </c>
      <c r="U84" s="177" t="s">
        <v>1838</v>
      </c>
      <c r="V84" s="250">
        <v>0.4332291666666667</v>
      </c>
      <c r="W84" s="251" t="s">
        <v>546</v>
      </c>
      <c r="X84" s="251" t="s">
        <v>2203</v>
      </c>
      <c r="Y84" s="176">
        <v>0.5826157407407407</v>
      </c>
      <c r="Z84" s="177" t="s">
        <v>2518</v>
      </c>
      <c r="AA84" s="178" t="s">
        <v>75</v>
      </c>
      <c r="AB84" s="179" t="s">
        <v>137</v>
      </c>
      <c r="AC84" s="225" t="s">
        <v>186</v>
      </c>
      <c r="AD84" s="160">
        <v>24</v>
      </c>
      <c r="AE84" s="161">
        <v>0.32153935185185184</v>
      </c>
      <c r="AF84" s="161">
        <v>0.6986805555555556</v>
      </c>
      <c r="AG84" s="228">
        <v>0.17310185185185187</v>
      </c>
      <c r="AH84" s="228">
        <v>0.8723032407407407</v>
      </c>
      <c r="AI84" s="7"/>
      <c r="AJ84" s="7"/>
      <c r="AK84" s="7"/>
    </row>
    <row r="85" spans="1:37" ht="15.75" customHeight="1">
      <c r="A85" s="179" t="s">
        <v>122</v>
      </c>
      <c r="B85" s="225" t="s">
        <v>187</v>
      </c>
      <c r="C85" s="226">
        <v>0.29078703703703707</v>
      </c>
      <c r="D85" s="226">
        <f t="shared" si="2"/>
        <v>0.0012499999999999734</v>
      </c>
      <c r="E85" s="240" t="s">
        <v>1137</v>
      </c>
      <c r="F85" s="241">
        <v>0.48962962962962964</v>
      </c>
      <c r="G85" s="17" t="s">
        <v>49</v>
      </c>
      <c r="H85" s="242" t="s">
        <v>1498</v>
      </c>
      <c r="I85" s="227">
        <v>0.6889814814814814</v>
      </c>
      <c r="J85" s="227">
        <f t="shared" si="3"/>
        <v>0.0013078703703702788</v>
      </c>
      <c r="K85" s="243" t="s">
        <v>777</v>
      </c>
      <c r="L85" s="170">
        <f t="shared" si="8"/>
        <v>0.39819444444444435</v>
      </c>
      <c r="M85" s="168">
        <f t="shared" si="4"/>
        <v>23.601805555555554</v>
      </c>
      <c r="N85" s="78">
        <f t="shared" si="9"/>
        <v>0.3004861111111113</v>
      </c>
      <c r="O85" s="78">
        <f t="shared" si="6"/>
        <v>0.07665509259259251</v>
      </c>
      <c r="P85" s="77">
        <f t="shared" si="0"/>
        <v>0.1176851851851852</v>
      </c>
      <c r="Q85" s="77">
        <f t="shared" si="1"/>
        <v>0.1833217592592593</v>
      </c>
      <c r="R85" s="78">
        <f t="shared" si="7"/>
        <v>0.002557870370370252</v>
      </c>
      <c r="S85" s="78"/>
      <c r="T85" s="176">
        <v>0.3052662037037037</v>
      </c>
      <c r="U85" s="177" t="s">
        <v>1839</v>
      </c>
      <c r="V85" s="250">
        <v>0.4769560185185185</v>
      </c>
      <c r="W85" s="251" t="s">
        <v>547</v>
      </c>
      <c r="X85" s="251" t="s">
        <v>2204</v>
      </c>
      <c r="Y85" s="176">
        <v>0.6491087962962964</v>
      </c>
      <c r="Z85" s="177" t="s">
        <v>2519</v>
      </c>
      <c r="AA85" s="178" t="s">
        <v>75</v>
      </c>
      <c r="AB85" s="179" t="s">
        <v>122</v>
      </c>
      <c r="AC85" s="225" t="s">
        <v>187</v>
      </c>
      <c r="AD85" s="160">
        <v>24</v>
      </c>
      <c r="AE85" s="161">
        <v>0.32153935185185184</v>
      </c>
      <c r="AF85" s="161">
        <v>0.6986805555555556</v>
      </c>
      <c r="AG85" s="228">
        <v>0.17310185185185187</v>
      </c>
      <c r="AH85" s="228">
        <v>0.8723032407407407</v>
      </c>
      <c r="AI85" s="7"/>
      <c r="AJ85" s="7"/>
      <c r="AK85" s="7"/>
    </row>
    <row r="86" spans="1:37" ht="15.75" customHeight="1" thickBot="1">
      <c r="A86" s="182" t="s">
        <v>126</v>
      </c>
      <c r="B86" s="252" t="s">
        <v>188</v>
      </c>
      <c r="C86" s="253">
        <v>0.28952546296296294</v>
      </c>
      <c r="D86" s="253">
        <f t="shared" si="2"/>
        <v>0.0012615740740741233</v>
      </c>
      <c r="E86" s="254" t="s">
        <v>1138</v>
      </c>
      <c r="F86" s="255">
        <v>0.48965277777777777</v>
      </c>
      <c r="G86" s="256" t="s">
        <v>49</v>
      </c>
      <c r="H86" s="257" t="s">
        <v>1499</v>
      </c>
      <c r="I86" s="258">
        <v>0.6902893518518519</v>
      </c>
      <c r="J86" s="258">
        <f t="shared" si="3"/>
        <v>0.0013078703703705008</v>
      </c>
      <c r="K86" s="259" t="s">
        <v>778</v>
      </c>
      <c r="L86" s="260">
        <f t="shared" si="8"/>
        <v>0.400763888888889</v>
      </c>
      <c r="M86" s="261">
        <f t="shared" si="4"/>
        <v>23.59923611111111</v>
      </c>
      <c r="N86" s="262">
        <f t="shared" si="9"/>
        <v>0.29791666666666666</v>
      </c>
      <c r="O86" s="262">
        <f t="shared" si="6"/>
        <v>0.07922453703703713</v>
      </c>
      <c r="P86" s="263">
        <f t="shared" si="0"/>
        <v>0.11642361111111107</v>
      </c>
      <c r="Q86" s="263">
        <f t="shared" si="1"/>
        <v>0.1820138888888888</v>
      </c>
      <c r="R86" s="262">
        <f t="shared" si="7"/>
        <v>0.002569444444444624</v>
      </c>
      <c r="S86" s="262"/>
      <c r="T86" s="264">
        <v>0.32002314814814814</v>
      </c>
      <c r="U86" s="265" t="s">
        <v>1840</v>
      </c>
      <c r="V86" s="266">
        <v>0.5176736111111111</v>
      </c>
      <c r="W86" s="267" t="s">
        <v>548</v>
      </c>
      <c r="X86" s="267" t="s">
        <v>2205</v>
      </c>
      <c r="Y86" s="264">
        <v>0.7165277777777778</v>
      </c>
      <c r="Z86" s="265" t="s">
        <v>2520</v>
      </c>
      <c r="AA86" s="305" t="s">
        <v>75</v>
      </c>
      <c r="AB86" s="182" t="s">
        <v>126</v>
      </c>
      <c r="AC86" s="252" t="s">
        <v>188</v>
      </c>
      <c r="AD86" s="160">
        <v>24</v>
      </c>
      <c r="AE86" s="161">
        <v>0.32153935185185184</v>
      </c>
      <c r="AF86" s="161">
        <v>0.6986805555555556</v>
      </c>
      <c r="AG86" s="228">
        <v>0.17310185185185187</v>
      </c>
      <c r="AH86" s="228">
        <v>0.8723032407407407</v>
      </c>
      <c r="AI86" s="7"/>
      <c r="AJ86" s="7"/>
      <c r="AK86" s="7"/>
    </row>
    <row r="87" spans="1:37" ht="15.75" customHeight="1" thickBot="1">
      <c r="A87" s="183" t="s">
        <v>28</v>
      </c>
      <c r="B87" s="286" t="s">
        <v>189</v>
      </c>
      <c r="C87" s="287">
        <v>0.28824074074074074</v>
      </c>
      <c r="D87" s="287">
        <f t="shared" si="2"/>
        <v>0.001284722222222201</v>
      </c>
      <c r="E87" s="288" t="s">
        <v>1139</v>
      </c>
      <c r="F87" s="289">
        <v>0.48965277777777777</v>
      </c>
      <c r="G87" s="290" t="s">
        <v>49</v>
      </c>
      <c r="H87" s="291" t="s">
        <v>1500</v>
      </c>
      <c r="I87" s="292">
        <v>0.6915972222222222</v>
      </c>
      <c r="J87" s="292">
        <f t="shared" si="3"/>
        <v>0.0013078703703702788</v>
      </c>
      <c r="K87" s="293" t="s">
        <v>779</v>
      </c>
      <c r="L87" s="294">
        <f t="shared" si="8"/>
        <v>0.40335648148148145</v>
      </c>
      <c r="M87" s="295">
        <f t="shared" si="4"/>
        <v>23.59664351851852</v>
      </c>
      <c r="N87" s="296">
        <f t="shared" si="9"/>
        <v>0.2953240740740742</v>
      </c>
      <c r="O87" s="296">
        <f t="shared" si="6"/>
        <v>0.08181712962962961</v>
      </c>
      <c r="P87" s="297">
        <f t="shared" si="0"/>
        <v>0.11513888888888887</v>
      </c>
      <c r="Q87" s="297">
        <f t="shared" si="1"/>
        <v>0.18070601851851853</v>
      </c>
      <c r="R87" s="296">
        <f t="shared" si="7"/>
        <v>0.0025925925925924798</v>
      </c>
      <c r="S87" s="296"/>
      <c r="T87" s="298">
        <v>0.3310416666666667</v>
      </c>
      <c r="U87" s="299" t="s">
        <v>1841</v>
      </c>
      <c r="V87" s="300">
        <v>0.5553125</v>
      </c>
      <c r="W87" s="301" t="s">
        <v>549</v>
      </c>
      <c r="X87" s="301" t="s">
        <v>2206</v>
      </c>
      <c r="Y87" s="298">
        <v>0.7821180555555555</v>
      </c>
      <c r="Z87" s="299" t="s">
        <v>2521</v>
      </c>
      <c r="AA87" s="307" t="s">
        <v>75</v>
      </c>
      <c r="AB87" s="303" t="s">
        <v>28</v>
      </c>
      <c r="AC87" s="304" t="s">
        <v>189</v>
      </c>
      <c r="AD87" s="160">
        <v>24</v>
      </c>
      <c r="AE87" s="161">
        <v>0.32153935185185184</v>
      </c>
      <c r="AF87" s="161">
        <v>0.6986805555555556</v>
      </c>
      <c r="AG87" s="228">
        <v>0.17310185185185187</v>
      </c>
      <c r="AH87" s="228">
        <v>0.8723032407407407</v>
      </c>
      <c r="AI87" s="7"/>
      <c r="AJ87" s="7"/>
      <c r="AK87" s="7"/>
    </row>
    <row r="88" spans="1:37" ht="15.75" customHeight="1">
      <c r="A88" s="181" t="s">
        <v>29</v>
      </c>
      <c r="B88" s="269" t="s">
        <v>190</v>
      </c>
      <c r="C88" s="270">
        <v>0.28694444444444445</v>
      </c>
      <c r="D88" s="270">
        <f t="shared" si="2"/>
        <v>0.0012962962962962954</v>
      </c>
      <c r="E88" s="271" t="s">
        <v>1140</v>
      </c>
      <c r="F88" s="272">
        <v>0.48965277777777777</v>
      </c>
      <c r="G88" s="273" t="s">
        <v>49</v>
      </c>
      <c r="H88" s="274" t="s">
        <v>1501</v>
      </c>
      <c r="I88" s="275">
        <v>0.6929050925925927</v>
      </c>
      <c r="J88" s="275">
        <f t="shared" si="3"/>
        <v>0.0013078703703705008</v>
      </c>
      <c r="K88" s="276" t="s">
        <v>780</v>
      </c>
      <c r="L88" s="277">
        <f t="shared" si="8"/>
        <v>0.40596064814814825</v>
      </c>
      <c r="M88" s="278">
        <f t="shared" si="4"/>
        <v>23.59403935185185</v>
      </c>
      <c r="N88" s="279">
        <f t="shared" si="9"/>
        <v>0.2927199074074074</v>
      </c>
      <c r="O88" s="279">
        <f t="shared" si="6"/>
        <v>0.08442129629629641</v>
      </c>
      <c r="P88" s="280">
        <f t="shared" si="0"/>
        <v>0.11384259259259258</v>
      </c>
      <c r="Q88" s="280">
        <f t="shared" si="1"/>
        <v>0.17939814814814803</v>
      </c>
      <c r="R88" s="279">
        <f t="shared" si="7"/>
        <v>0.002604166666666796</v>
      </c>
      <c r="S88" s="279"/>
      <c r="T88" s="281">
        <v>0.34013888888888894</v>
      </c>
      <c r="U88" s="282" t="s">
        <v>1842</v>
      </c>
      <c r="V88" s="283">
        <v>0.5906250000000001</v>
      </c>
      <c r="W88" s="284" t="s">
        <v>550</v>
      </c>
      <c r="X88" s="284" t="s">
        <v>2207</v>
      </c>
      <c r="Y88" s="281">
        <v>0.8455208333333334</v>
      </c>
      <c r="Z88" s="282" t="s">
        <v>2522</v>
      </c>
      <c r="AA88" s="306" t="s">
        <v>76</v>
      </c>
      <c r="AB88" s="181" t="s">
        <v>29</v>
      </c>
      <c r="AC88" s="269" t="s">
        <v>190</v>
      </c>
      <c r="AD88" s="160">
        <v>24</v>
      </c>
      <c r="AE88" s="161">
        <v>0.32153935185185184</v>
      </c>
      <c r="AF88" s="161">
        <v>0.6986805555555556</v>
      </c>
      <c r="AG88" s="228">
        <v>0.17310185185185187</v>
      </c>
      <c r="AH88" s="228">
        <v>0.8723032407407407</v>
      </c>
      <c r="AI88" s="7"/>
      <c r="AJ88" s="7"/>
      <c r="AK88" s="7"/>
    </row>
    <row r="89" spans="1:37" ht="15.75" customHeight="1">
      <c r="A89" s="179" t="s">
        <v>30</v>
      </c>
      <c r="B89" s="225" t="s">
        <v>191</v>
      </c>
      <c r="C89" s="226">
        <v>0.285625</v>
      </c>
      <c r="D89" s="226">
        <f t="shared" si="2"/>
        <v>0.0013194444444444287</v>
      </c>
      <c r="E89" s="240" t="s">
        <v>1141</v>
      </c>
      <c r="F89" s="241">
        <v>0.48965277777777777</v>
      </c>
      <c r="G89" s="17" t="s">
        <v>49</v>
      </c>
      <c r="H89" s="242" t="s">
        <v>1502</v>
      </c>
      <c r="I89" s="227">
        <v>0.694212962962963</v>
      </c>
      <c r="J89" s="227">
        <f t="shared" si="3"/>
        <v>0.0013078703703702788</v>
      </c>
      <c r="K89" s="243" t="s">
        <v>781</v>
      </c>
      <c r="L89" s="170">
        <f t="shared" si="8"/>
        <v>0.40858796296296296</v>
      </c>
      <c r="M89" s="168">
        <f t="shared" si="4"/>
        <v>23.59141203703704</v>
      </c>
      <c r="N89" s="78">
        <f t="shared" si="9"/>
        <v>0.2900925925925927</v>
      </c>
      <c r="O89" s="78">
        <f t="shared" si="6"/>
        <v>0.08704861111111112</v>
      </c>
      <c r="P89" s="77">
        <f t="shared" si="0"/>
        <v>0.11252314814814815</v>
      </c>
      <c r="Q89" s="77">
        <f t="shared" si="1"/>
        <v>0.17809027777777775</v>
      </c>
      <c r="R89" s="78">
        <f t="shared" si="7"/>
        <v>0.0026273148148147074</v>
      </c>
      <c r="S89" s="78"/>
      <c r="T89" s="176">
        <v>0.34853009259259254</v>
      </c>
      <c r="U89" s="177" t="s">
        <v>1843</v>
      </c>
      <c r="V89" s="250">
        <v>0.6246527777777778</v>
      </c>
      <c r="W89" s="251" t="s">
        <v>551</v>
      </c>
      <c r="X89" s="251" t="s">
        <v>2208</v>
      </c>
      <c r="Y89" s="176">
        <v>0.9074537037037037</v>
      </c>
      <c r="Z89" s="177" t="s">
        <v>2523</v>
      </c>
      <c r="AA89" s="14" t="s">
        <v>76</v>
      </c>
      <c r="AB89" s="179" t="s">
        <v>30</v>
      </c>
      <c r="AC89" s="225" t="s">
        <v>191</v>
      </c>
      <c r="AD89" s="160">
        <v>24</v>
      </c>
      <c r="AE89" s="161">
        <v>0.32153935185185184</v>
      </c>
      <c r="AF89" s="161">
        <v>0.6986805555555556</v>
      </c>
      <c r="AG89" s="228">
        <v>0.17310185185185187</v>
      </c>
      <c r="AH89" s="228">
        <v>0.8723032407407407</v>
      </c>
      <c r="AI89" s="7"/>
      <c r="AJ89" s="7"/>
      <c r="AK89" s="7"/>
    </row>
    <row r="90" spans="1:37" ht="15.75" customHeight="1">
      <c r="A90" s="179" t="s">
        <v>136</v>
      </c>
      <c r="B90" s="225" t="s">
        <v>192</v>
      </c>
      <c r="C90" s="226">
        <v>0.2842939814814815</v>
      </c>
      <c r="D90" s="226">
        <f t="shared" si="2"/>
        <v>0.001331018518518523</v>
      </c>
      <c r="E90" s="240" t="s">
        <v>1142</v>
      </c>
      <c r="F90" s="241">
        <v>0.48962962962962964</v>
      </c>
      <c r="G90" s="17" t="s">
        <v>49</v>
      </c>
      <c r="H90" s="242" t="s">
        <v>1503</v>
      </c>
      <c r="I90" s="227">
        <v>0.6955092592592593</v>
      </c>
      <c r="J90" s="227">
        <f t="shared" si="3"/>
        <v>0.001296296296296351</v>
      </c>
      <c r="K90" s="243" t="s">
        <v>782</v>
      </c>
      <c r="L90" s="170">
        <f t="shared" si="8"/>
        <v>0.41121527777777783</v>
      </c>
      <c r="M90" s="168">
        <f t="shared" si="4"/>
        <v>23.588784722222222</v>
      </c>
      <c r="N90" s="78">
        <f t="shared" si="9"/>
        <v>0.2874652777777778</v>
      </c>
      <c r="O90" s="78">
        <f t="shared" si="6"/>
        <v>0.08967592592592599</v>
      </c>
      <c r="P90" s="77">
        <f t="shared" si="0"/>
        <v>0.11119212962962963</v>
      </c>
      <c r="Q90" s="77">
        <f t="shared" si="1"/>
        <v>0.1767939814814814</v>
      </c>
      <c r="R90" s="78">
        <f t="shared" si="7"/>
        <v>0.002627314814814874</v>
      </c>
      <c r="S90" s="78"/>
      <c r="T90" s="176">
        <v>0.3572337962962963</v>
      </c>
      <c r="U90" s="177" t="s">
        <v>1844</v>
      </c>
      <c r="V90" s="250">
        <v>0.658449074074074</v>
      </c>
      <c r="W90" s="251" t="s">
        <v>625</v>
      </c>
      <c r="X90" s="251" t="s">
        <v>2209</v>
      </c>
      <c r="Y90" s="176">
        <v>0.9687152777777778</v>
      </c>
      <c r="Z90" s="177" t="s">
        <v>2524</v>
      </c>
      <c r="AA90" s="14" t="s">
        <v>76</v>
      </c>
      <c r="AB90" s="179" t="s">
        <v>136</v>
      </c>
      <c r="AC90" s="225" t="s">
        <v>192</v>
      </c>
      <c r="AD90" s="160">
        <v>24</v>
      </c>
      <c r="AE90" s="161">
        <v>0.32153935185185184</v>
      </c>
      <c r="AF90" s="161">
        <v>0.6986805555555556</v>
      </c>
      <c r="AG90" s="228">
        <v>0.17310185185185187</v>
      </c>
      <c r="AH90" s="228">
        <v>0.8723032407407407</v>
      </c>
      <c r="AI90" s="7"/>
      <c r="AJ90" s="7"/>
      <c r="AK90" s="7"/>
    </row>
    <row r="91" spans="1:37" ht="15.75" customHeight="1">
      <c r="A91" s="179" t="s">
        <v>137</v>
      </c>
      <c r="B91" s="225" t="s">
        <v>193</v>
      </c>
      <c r="C91" s="226">
        <v>0.2829513888888889</v>
      </c>
      <c r="D91" s="226">
        <f t="shared" si="2"/>
        <v>0.0013425925925926174</v>
      </c>
      <c r="E91" s="240" t="s">
        <v>1143</v>
      </c>
      <c r="F91" s="241">
        <v>0.4896064814814815</v>
      </c>
      <c r="G91" s="17" t="s">
        <v>49</v>
      </c>
      <c r="H91" s="242" t="s">
        <v>1504</v>
      </c>
      <c r="I91" s="227">
        <v>0.6968171296296296</v>
      </c>
      <c r="J91" s="227">
        <f t="shared" si="3"/>
        <v>0.0013078703703702788</v>
      </c>
      <c r="K91" s="243" t="s">
        <v>783</v>
      </c>
      <c r="L91" s="170">
        <f t="shared" si="8"/>
        <v>0.41386574074074073</v>
      </c>
      <c r="M91" s="168">
        <f t="shared" si="4"/>
        <v>23.58613425925926</v>
      </c>
      <c r="N91" s="78">
        <f t="shared" si="9"/>
        <v>0.2848148148148149</v>
      </c>
      <c r="O91" s="78">
        <f t="shared" si="6"/>
        <v>0.09232638888888889</v>
      </c>
      <c r="P91" s="77">
        <f t="shared" si="0"/>
        <v>0.10984953703703701</v>
      </c>
      <c r="Q91" s="77">
        <f t="shared" si="1"/>
        <v>0.17548611111111112</v>
      </c>
      <c r="R91" s="78">
        <f t="shared" si="7"/>
        <v>0.002650462962962896</v>
      </c>
      <c r="S91" s="78"/>
      <c r="T91" s="176">
        <v>0.3672800925925926</v>
      </c>
      <c r="U91" s="177" t="s">
        <v>1845</v>
      </c>
      <c r="V91" s="250">
        <v>0.6929166666666666</v>
      </c>
      <c r="W91" s="251" t="s">
        <v>553</v>
      </c>
      <c r="X91" s="251" t="s">
        <v>2210</v>
      </c>
      <c r="Y91" s="177" t="s">
        <v>128</v>
      </c>
      <c r="Z91" s="177"/>
      <c r="AA91" s="14" t="s">
        <v>76</v>
      </c>
      <c r="AB91" s="179" t="s">
        <v>137</v>
      </c>
      <c r="AC91" s="225" t="s">
        <v>193</v>
      </c>
      <c r="AD91" s="160">
        <v>24</v>
      </c>
      <c r="AE91" s="161">
        <v>0.32153935185185184</v>
      </c>
      <c r="AF91" s="161">
        <v>0.6986805555555556</v>
      </c>
      <c r="AG91" s="228">
        <v>0.17310185185185187</v>
      </c>
      <c r="AH91" s="228">
        <v>0.8723032407407407</v>
      </c>
      <c r="AI91" s="7"/>
      <c r="AJ91" s="7"/>
      <c r="AK91" s="7"/>
    </row>
    <row r="92" spans="1:37" ht="15.75" customHeight="1">
      <c r="A92" s="179" t="s">
        <v>122</v>
      </c>
      <c r="B92" s="225" t="s">
        <v>194</v>
      </c>
      <c r="C92" s="226">
        <v>0.2815856481481482</v>
      </c>
      <c r="D92" s="226">
        <f t="shared" si="2"/>
        <v>0.0013657407407406952</v>
      </c>
      <c r="E92" s="240" t="s">
        <v>1144</v>
      </c>
      <c r="F92" s="241">
        <v>0.4895717592592593</v>
      </c>
      <c r="G92" s="17" t="s">
        <v>49</v>
      </c>
      <c r="H92" s="242" t="s">
        <v>1505</v>
      </c>
      <c r="I92" s="227">
        <v>0.698113425925926</v>
      </c>
      <c r="J92" s="227">
        <f t="shared" si="3"/>
        <v>0.001296296296296351</v>
      </c>
      <c r="K92" s="243" t="s">
        <v>784</v>
      </c>
      <c r="L92" s="170">
        <f t="shared" si="8"/>
        <v>0.4165277777777778</v>
      </c>
      <c r="M92" s="168">
        <f t="shared" si="4"/>
        <v>23.583472222222223</v>
      </c>
      <c r="N92" s="78">
        <f t="shared" si="9"/>
        <v>0.28215277777777786</v>
      </c>
      <c r="O92" s="78">
        <f t="shared" si="6"/>
        <v>0.09498842592592593</v>
      </c>
      <c r="P92" s="77">
        <f t="shared" si="0"/>
        <v>0.10848379629629631</v>
      </c>
      <c r="Q92" s="77">
        <f t="shared" si="1"/>
        <v>0.17418981481481477</v>
      </c>
      <c r="R92" s="78">
        <f t="shared" si="7"/>
        <v>0.002662037037037046</v>
      </c>
      <c r="S92" s="78"/>
      <c r="T92" s="176">
        <v>0.3799884259259259</v>
      </c>
      <c r="U92" s="177" t="s">
        <v>1846</v>
      </c>
      <c r="V92" s="250">
        <v>0.7285879629629629</v>
      </c>
      <c r="W92" s="251" t="s">
        <v>554</v>
      </c>
      <c r="X92" s="251" t="s">
        <v>1640</v>
      </c>
      <c r="Y92" s="176">
        <v>0.02951388888888889</v>
      </c>
      <c r="Z92" s="177" t="s">
        <v>2525</v>
      </c>
      <c r="AA92" s="14" t="s">
        <v>76</v>
      </c>
      <c r="AB92" s="179" t="s">
        <v>122</v>
      </c>
      <c r="AC92" s="225" t="s">
        <v>194</v>
      </c>
      <c r="AD92" s="160">
        <v>24</v>
      </c>
      <c r="AE92" s="161">
        <v>0.32153935185185184</v>
      </c>
      <c r="AF92" s="161">
        <v>0.6986805555555556</v>
      </c>
      <c r="AG92" s="228">
        <v>0.17310185185185187</v>
      </c>
      <c r="AH92" s="228">
        <v>0.8723032407407407</v>
      </c>
      <c r="AI92" s="7"/>
      <c r="AJ92" s="7"/>
      <c r="AK92" s="7"/>
    </row>
    <row r="93" spans="1:37" ht="15.75" customHeight="1" thickBot="1">
      <c r="A93" s="182" t="s">
        <v>126</v>
      </c>
      <c r="B93" s="252" t="s">
        <v>195</v>
      </c>
      <c r="C93" s="253">
        <v>0.28020833333333334</v>
      </c>
      <c r="D93" s="253">
        <f t="shared" si="2"/>
        <v>0.001377314814814845</v>
      </c>
      <c r="E93" s="254" t="s">
        <v>1145</v>
      </c>
      <c r="F93" s="255">
        <v>0.489525462962963</v>
      </c>
      <c r="G93" s="256" t="s">
        <v>49</v>
      </c>
      <c r="H93" s="257" t="s">
        <v>1506</v>
      </c>
      <c r="I93" s="258">
        <v>0.6994212962962963</v>
      </c>
      <c r="J93" s="258">
        <f t="shared" si="3"/>
        <v>0.0013078703703703898</v>
      </c>
      <c r="K93" s="259" t="s">
        <v>785</v>
      </c>
      <c r="L93" s="260">
        <f t="shared" si="8"/>
        <v>0.419212962962963</v>
      </c>
      <c r="M93" s="261">
        <f t="shared" si="4"/>
        <v>23.580787037037037</v>
      </c>
      <c r="N93" s="262">
        <f t="shared" si="9"/>
        <v>0.27946759259259263</v>
      </c>
      <c r="O93" s="262">
        <f t="shared" si="6"/>
        <v>0.09767361111111117</v>
      </c>
      <c r="P93" s="263">
        <f t="shared" si="0"/>
        <v>0.10710648148148147</v>
      </c>
      <c r="Q93" s="263">
        <f t="shared" si="1"/>
        <v>0.17288194444444438</v>
      </c>
      <c r="R93" s="262">
        <f t="shared" si="7"/>
        <v>0.002685185185185235</v>
      </c>
      <c r="S93" s="262"/>
      <c r="T93" s="264">
        <v>0.3972685185185185</v>
      </c>
      <c r="U93" s="265" t="s">
        <v>1847</v>
      </c>
      <c r="V93" s="266">
        <v>0.7655439814814815</v>
      </c>
      <c r="W93" s="267" t="s">
        <v>555</v>
      </c>
      <c r="X93" s="267" t="s">
        <v>2211</v>
      </c>
      <c r="Y93" s="264">
        <v>0.08854166666666667</v>
      </c>
      <c r="Z93" s="265" t="s">
        <v>2526</v>
      </c>
      <c r="AA93" s="268" t="s">
        <v>76</v>
      </c>
      <c r="AB93" s="182" t="s">
        <v>126</v>
      </c>
      <c r="AC93" s="252" t="s">
        <v>195</v>
      </c>
      <c r="AD93" s="160">
        <v>24</v>
      </c>
      <c r="AE93" s="161">
        <v>0.32153935185185184</v>
      </c>
      <c r="AF93" s="161">
        <v>0.6986805555555556</v>
      </c>
      <c r="AG93" s="228">
        <v>0.17310185185185187</v>
      </c>
      <c r="AH93" s="228">
        <v>0.8723032407407407</v>
      </c>
      <c r="AI93" s="7"/>
      <c r="AJ93" s="7"/>
      <c r="AK93" s="7"/>
    </row>
    <row r="94" spans="1:37" ht="15.75" customHeight="1" thickBot="1">
      <c r="A94" s="183" t="s">
        <v>28</v>
      </c>
      <c r="B94" s="286" t="s">
        <v>196</v>
      </c>
      <c r="C94" s="287">
        <v>0.27880787037037036</v>
      </c>
      <c r="D94" s="287">
        <f t="shared" si="2"/>
        <v>0.0014004629629629783</v>
      </c>
      <c r="E94" s="288" t="s">
        <v>1146</v>
      </c>
      <c r="F94" s="289">
        <v>0.4894791666666667</v>
      </c>
      <c r="G94" s="290" t="s">
        <v>49</v>
      </c>
      <c r="H94" s="291" t="s">
        <v>1507</v>
      </c>
      <c r="I94" s="292">
        <v>0.7007175925925927</v>
      </c>
      <c r="J94" s="292">
        <f t="shared" si="3"/>
        <v>0.001296296296296351</v>
      </c>
      <c r="K94" s="293" t="s">
        <v>786</v>
      </c>
      <c r="L94" s="294">
        <f t="shared" si="8"/>
        <v>0.42190972222222234</v>
      </c>
      <c r="M94" s="295">
        <f t="shared" si="4"/>
        <v>23.57809027777778</v>
      </c>
      <c r="N94" s="296">
        <f t="shared" si="9"/>
        <v>0.2767708333333333</v>
      </c>
      <c r="O94" s="296">
        <f t="shared" si="6"/>
        <v>0.1003703703703705</v>
      </c>
      <c r="P94" s="297">
        <f t="shared" si="0"/>
        <v>0.10570601851851849</v>
      </c>
      <c r="Q94" s="297">
        <f t="shared" si="1"/>
        <v>0.17158564814814803</v>
      </c>
      <c r="R94" s="296">
        <f t="shared" si="7"/>
        <v>0.0026967592592593292</v>
      </c>
      <c r="S94" s="296"/>
      <c r="T94" s="298">
        <v>0.42159722222222223</v>
      </c>
      <c r="U94" s="299" t="s">
        <v>1848</v>
      </c>
      <c r="V94" s="300">
        <v>0.803298611111111</v>
      </c>
      <c r="W94" s="301" t="s">
        <v>556</v>
      </c>
      <c r="X94" s="301" t="s">
        <v>2212</v>
      </c>
      <c r="Y94" s="298">
        <v>0.14296296296296296</v>
      </c>
      <c r="Z94" s="299" t="s">
        <v>2527</v>
      </c>
      <c r="AA94" s="302" t="s">
        <v>76</v>
      </c>
      <c r="AB94" s="303" t="s">
        <v>28</v>
      </c>
      <c r="AC94" s="304" t="s">
        <v>196</v>
      </c>
      <c r="AD94" s="160">
        <v>24</v>
      </c>
      <c r="AE94" s="161">
        <v>0.32153935185185184</v>
      </c>
      <c r="AF94" s="161">
        <v>0.6986805555555556</v>
      </c>
      <c r="AG94" s="228">
        <v>0.17310185185185187</v>
      </c>
      <c r="AH94" s="228">
        <v>0.8723032407407407</v>
      </c>
      <c r="AI94" s="7"/>
      <c r="AJ94" s="7"/>
      <c r="AK94" s="7"/>
    </row>
    <row r="95" spans="1:37" ht="15.75" customHeight="1" thickBot="1">
      <c r="A95" s="229" t="s">
        <v>29</v>
      </c>
      <c r="B95" s="269" t="s">
        <v>197</v>
      </c>
      <c r="C95" s="270">
        <v>0.2774074074074074</v>
      </c>
      <c r="D95" s="270">
        <f t="shared" si="2"/>
        <v>0.0014004629629629783</v>
      </c>
      <c r="E95" s="271" t="s">
        <v>1147</v>
      </c>
      <c r="F95" s="272">
        <v>0.48940972222222223</v>
      </c>
      <c r="G95" s="273" t="s">
        <v>49</v>
      </c>
      <c r="H95" s="274" t="s">
        <v>1508</v>
      </c>
      <c r="I95" s="275">
        <v>0.7020023148148148</v>
      </c>
      <c r="J95" s="275">
        <f t="shared" si="3"/>
        <v>0.00128472222222209</v>
      </c>
      <c r="K95" s="276" t="s">
        <v>787</v>
      </c>
      <c r="L95" s="277">
        <f t="shared" si="8"/>
        <v>0.4245949074074074</v>
      </c>
      <c r="M95" s="278">
        <f t="shared" si="4"/>
        <v>23.575405092592593</v>
      </c>
      <c r="N95" s="279">
        <f t="shared" si="9"/>
        <v>0.27408564814814823</v>
      </c>
      <c r="O95" s="279">
        <f t="shared" si="6"/>
        <v>0.10305555555555557</v>
      </c>
      <c r="P95" s="280">
        <f t="shared" si="0"/>
        <v>0.10430555555555551</v>
      </c>
      <c r="Q95" s="280">
        <f t="shared" si="1"/>
        <v>0.17030092592592594</v>
      </c>
      <c r="R95" s="279">
        <f t="shared" si="7"/>
        <v>0.0026851851851850683</v>
      </c>
      <c r="S95" s="279"/>
      <c r="T95" s="281">
        <v>0.4552314814814815</v>
      </c>
      <c r="U95" s="282" t="s">
        <v>1849</v>
      </c>
      <c r="V95" s="283">
        <v>0.8409143518518518</v>
      </c>
      <c r="W95" s="284" t="s">
        <v>2142</v>
      </c>
      <c r="X95" s="284" t="s">
        <v>2213</v>
      </c>
      <c r="Y95" s="281">
        <v>0.1888425925925926</v>
      </c>
      <c r="Z95" s="282" t="s">
        <v>700</v>
      </c>
      <c r="AA95" s="285" t="s">
        <v>77</v>
      </c>
      <c r="AB95" s="181" t="s">
        <v>29</v>
      </c>
      <c r="AC95" s="269" t="s">
        <v>197</v>
      </c>
      <c r="AD95" s="160">
        <v>24</v>
      </c>
      <c r="AE95" s="161">
        <v>0.32153935185185184</v>
      </c>
      <c r="AF95" s="161">
        <v>0.6986805555555556</v>
      </c>
      <c r="AG95" s="228">
        <v>0.17310185185185187</v>
      </c>
      <c r="AH95" s="228">
        <v>0.8723032407407407</v>
      </c>
      <c r="AI95" s="7"/>
      <c r="AJ95" s="7"/>
      <c r="AK95" s="7"/>
    </row>
    <row r="96" spans="1:37" ht="15.75" customHeight="1">
      <c r="A96" s="181" t="s">
        <v>30</v>
      </c>
      <c r="B96" s="225" t="s">
        <v>198</v>
      </c>
      <c r="C96" s="226">
        <v>0.27598379629629627</v>
      </c>
      <c r="D96" s="226">
        <f t="shared" si="2"/>
        <v>0.0014236111111111116</v>
      </c>
      <c r="E96" s="240" t="s">
        <v>1148</v>
      </c>
      <c r="F96" s="241">
        <v>0.4893402777777778</v>
      </c>
      <c r="G96" s="17" t="s">
        <v>49</v>
      </c>
      <c r="H96" s="242" t="s">
        <v>1509</v>
      </c>
      <c r="I96" s="227">
        <v>0.7032986111111111</v>
      </c>
      <c r="J96" s="227">
        <f t="shared" si="3"/>
        <v>0.001296296296296351</v>
      </c>
      <c r="K96" s="243" t="s">
        <v>788</v>
      </c>
      <c r="L96" s="170">
        <f t="shared" si="8"/>
        <v>0.42731481481481487</v>
      </c>
      <c r="M96" s="168">
        <f t="shared" si="4"/>
        <v>23.572685185185186</v>
      </c>
      <c r="N96" s="78">
        <f t="shared" si="9"/>
        <v>0.27136574074074077</v>
      </c>
      <c r="O96" s="78">
        <f t="shared" si="6"/>
        <v>0.10577546296296303</v>
      </c>
      <c r="P96" s="77">
        <f t="shared" si="0"/>
        <v>0.1028819444444444</v>
      </c>
      <c r="Q96" s="77">
        <f t="shared" si="1"/>
        <v>0.1690046296296296</v>
      </c>
      <c r="R96" s="78">
        <f t="shared" si="7"/>
        <v>0.0027199074074074625</v>
      </c>
      <c r="S96" s="78"/>
      <c r="T96" s="176">
        <v>0.4982523148148148</v>
      </c>
      <c r="U96" s="177" t="s">
        <v>1850</v>
      </c>
      <c r="V96" s="250">
        <v>0.8773263888888888</v>
      </c>
      <c r="W96" s="251" t="s">
        <v>557</v>
      </c>
      <c r="X96" s="251" t="s">
        <v>2214</v>
      </c>
      <c r="Y96" s="176">
        <v>0.22373842592592594</v>
      </c>
      <c r="Z96" s="177" t="s">
        <v>2528</v>
      </c>
      <c r="AA96" s="178" t="s">
        <v>77</v>
      </c>
      <c r="AB96" s="179" t="s">
        <v>30</v>
      </c>
      <c r="AC96" s="225" t="s">
        <v>198</v>
      </c>
      <c r="AD96" s="160">
        <v>24</v>
      </c>
      <c r="AE96" s="161">
        <v>0.32153935185185184</v>
      </c>
      <c r="AF96" s="161">
        <v>0.6986805555555556</v>
      </c>
      <c r="AG96" s="228">
        <v>0.17310185185185187</v>
      </c>
      <c r="AH96" s="228">
        <v>0.8723032407407407</v>
      </c>
      <c r="AI96" s="7"/>
      <c r="AJ96" s="7"/>
      <c r="AK96" s="7"/>
    </row>
    <row r="97" spans="1:37" ht="15.75" customHeight="1">
      <c r="A97" s="179" t="s">
        <v>136</v>
      </c>
      <c r="B97" s="225" t="s">
        <v>199</v>
      </c>
      <c r="C97" s="226">
        <v>0.2745486111111111</v>
      </c>
      <c r="D97" s="226">
        <f t="shared" si="2"/>
        <v>0.0014351851851851505</v>
      </c>
      <c r="E97" s="240" t="s">
        <v>1149</v>
      </c>
      <c r="F97" s="241">
        <v>0.4892708333333333</v>
      </c>
      <c r="G97" s="17" t="s">
        <v>49</v>
      </c>
      <c r="H97" s="242" t="s">
        <v>1510</v>
      </c>
      <c r="I97" s="227">
        <v>0.7045833333333333</v>
      </c>
      <c r="J97" s="227">
        <f t="shared" si="3"/>
        <v>0.001284722222222201</v>
      </c>
      <c r="K97" s="243" t="s">
        <v>789</v>
      </c>
      <c r="L97" s="170">
        <f t="shared" si="8"/>
        <v>0.4300347222222222</v>
      </c>
      <c r="M97" s="168">
        <f t="shared" si="4"/>
        <v>23.56996527777778</v>
      </c>
      <c r="N97" s="78">
        <f t="shared" si="9"/>
        <v>0.2686458333333334</v>
      </c>
      <c r="O97" s="78">
        <f t="shared" si="6"/>
        <v>0.10849537037037038</v>
      </c>
      <c r="P97" s="77">
        <f t="shared" si="0"/>
        <v>0.10144675925925925</v>
      </c>
      <c r="Q97" s="77">
        <f t="shared" si="1"/>
        <v>0.1677199074074074</v>
      </c>
      <c r="R97" s="78">
        <f t="shared" si="7"/>
        <v>0.0027199074074073515</v>
      </c>
      <c r="S97" s="78"/>
      <c r="T97" s="176">
        <v>0.5478009259259259</v>
      </c>
      <c r="U97" s="177" t="s">
        <v>1851</v>
      </c>
      <c r="V97" s="250">
        <v>0.9117129629629629</v>
      </c>
      <c r="W97" s="251" t="s">
        <v>558</v>
      </c>
      <c r="X97" s="251" t="s">
        <v>2215</v>
      </c>
      <c r="Y97" s="176">
        <v>0.24837962962962964</v>
      </c>
      <c r="Z97" s="177" t="s">
        <v>2529</v>
      </c>
      <c r="AA97" s="178" t="s">
        <v>77</v>
      </c>
      <c r="AB97" s="179" t="s">
        <v>136</v>
      </c>
      <c r="AC97" s="225" t="s">
        <v>199</v>
      </c>
      <c r="AD97" s="160">
        <v>24</v>
      </c>
      <c r="AE97" s="161">
        <v>0.32153935185185184</v>
      </c>
      <c r="AF97" s="161">
        <v>0.6986805555555556</v>
      </c>
      <c r="AG97" s="228">
        <v>0.17310185185185187</v>
      </c>
      <c r="AH97" s="228">
        <v>0.8723032407407407</v>
      </c>
      <c r="AI97" s="7"/>
      <c r="AJ97" s="7"/>
      <c r="AK97" s="7"/>
    </row>
    <row r="98" spans="1:37" ht="15.75" customHeight="1">
      <c r="A98" s="179" t="s">
        <v>137</v>
      </c>
      <c r="B98" s="225" t="s">
        <v>200</v>
      </c>
      <c r="C98" s="226">
        <v>0.2731018518518518</v>
      </c>
      <c r="D98" s="226">
        <f t="shared" si="2"/>
        <v>0.0014467592592593004</v>
      </c>
      <c r="E98" s="240" t="s">
        <v>1150</v>
      </c>
      <c r="F98" s="241">
        <v>0.4891898148148148</v>
      </c>
      <c r="G98" s="17" t="s">
        <v>49</v>
      </c>
      <c r="H98" s="242" t="s">
        <v>1511</v>
      </c>
      <c r="I98" s="227">
        <v>0.7058680555555555</v>
      </c>
      <c r="J98" s="227">
        <f t="shared" si="3"/>
        <v>0.001284722222222201</v>
      </c>
      <c r="K98" s="243" t="s">
        <v>790</v>
      </c>
      <c r="L98" s="170">
        <f t="shared" si="8"/>
        <v>0.4327662037037037</v>
      </c>
      <c r="M98" s="168">
        <f t="shared" si="4"/>
        <v>23.567233796296296</v>
      </c>
      <c r="N98" s="78">
        <f t="shared" si="9"/>
        <v>0.2659143518518519</v>
      </c>
      <c r="O98" s="78">
        <f t="shared" si="6"/>
        <v>0.11122685185185188</v>
      </c>
      <c r="P98" s="77">
        <f t="shared" si="0"/>
        <v>0.09999999999999995</v>
      </c>
      <c r="Q98" s="77">
        <f t="shared" si="1"/>
        <v>0.16643518518518519</v>
      </c>
      <c r="R98" s="78">
        <f t="shared" si="7"/>
        <v>0.0027314814814815014</v>
      </c>
      <c r="S98" s="78"/>
      <c r="T98" s="176">
        <v>0.5999652777777778</v>
      </c>
      <c r="U98" s="177" t="s">
        <v>1852</v>
      </c>
      <c r="V98" s="250">
        <v>0.9438078703703704</v>
      </c>
      <c r="W98" s="251" t="s">
        <v>2143</v>
      </c>
      <c r="X98" s="251" t="s">
        <v>2216</v>
      </c>
      <c r="Y98" s="176">
        <v>0.2654513888888889</v>
      </c>
      <c r="Z98" s="177" t="s">
        <v>2530</v>
      </c>
      <c r="AA98" s="178" t="s">
        <v>77</v>
      </c>
      <c r="AB98" s="179" t="s">
        <v>137</v>
      </c>
      <c r="AC98" s="225" t="s">
        <v>200</v>
      </c>
      <c r="AD98" s="160">
        <v>24</v>
      </c>
      <c r="AE98" s="161">
        <v>0.32153935185185184</v>
      </c>
      <c r="AF98" s="161">
        <v>0.6986805555555556</v>
      </c>
      <c r="AG98" s="228">
        <v>0.17310185185185187</v>
      </c>
      <c r="AH98" s="228">
        <v>0.8723032407407407</v>
      </c>
      <c r="AI98" s="7"/>
      <c r="AJ98" s="7"/>
      <c r="AK98" s="7"/>
    </row>
    <row r="99" spans="1:37" ht="15.75" customHeight="1">
      <c r="A99" s="179" t="s">
        <v>122</v>
      </c>
      <c r="B99" s="225" t="s">
        <v>201</v>
      </c>
      <c r="C99" s="226">
        <v>0.27164351851851853</v>
      </c>
      <c r="D99" s="226">
        <f t="shared" si="2"/>
        <v>0.0014583333333332837</v>
      </c>
      <c r="E99" s="240" t="s">
        <v>1151</v>
      </c>
      <c r="F99" s="241">
        <v>0.48909722222222224</v>
      </c>
      <c r="G99" s="17" t="s">
        <v>49</v>
      </c>
      <c r="H99" s="242" t="s">
        <v>1512</v>
      </c>
      <c r="I99" s="227">
        <v>0.7071527777777779</v>
      </c>
      <c r="J99" s="227">
        <f t="shared" si="3"/>
        <v>0.001284722222222312</v>
      </c>
      <c r="K99" s="243" t="s">
        <v>791</v>
      </c>
      <c r="L99" s="170">
        <f t="shared" si="8"/>
        <v>0.4355092592592593</v>
      </c>
      <c r="M99" s="168">
        <f t="shared" si="4"/>
        <v>23.56449074074074</v>
      </c>
      <c r="N99" s="78">
        <f t="shared" si="9"/>
        <v>0.2631712962962963</v>
      </c>
      <c r="O99" s="78">
        <f t="shared" si="6"/>
        <v>0.11396990740740748</v>
      </c>
      <c r="P99" s="77">
        <f t="shared" si="0"/>
        <v>0.09854166666666667</v>
      </c>
      <c r="Q99" s="77">
        <f t="shared" si="1"/>
        <v>0.16515046296296287</v>
      </c>
      <c r="R99" s="78">
        <f t="shared" si="7"/>
        <v>0.0027430555555555958</v>
      </c>
      <c r="S99" s="78"/>
      <c r="T99" s="176">
        <v>0.6520254629629629</v>
      </c>
      <c r="U99" s="177" t="s">
        <v>1853</v>
      </c>
      <c r="V99" s="250">
        <v>0.9737152777777777</v>
      </c>
      <c r="W99" s="251" t="s">
        <v>560</v>
      </c>
      <c r="X99" s="251" t="s">
        <v>2217</v>
      </c>
      <c r="Y99" s="176">
        <v>0.27760416666666665</v>
      </c>
      <c r="Z99" s="177" t="s">
        <v>2531</v>
      </c>
      <c r="AA99" s="178" t="s">
        <v>77</v>
      </c>
      <c r="AB99" s="179" t="s">
        <v>122</v>
      </c>
      <c r="AC99" s="225" t="s">
        <v>201</v>
      </c>
      <c r="AD99" s="160">
        <v>24</v>
      </c>
      <c r="AE99" s="161">
        <v>0.32153935185185184</v>
      </c>
      <c r="AF99" s="161">
        <v>0.6986805555555556</v>
      </c>
      <c r="AG99" s="228">
        <v>0.17310185185185187</v>
      </c>
      <c r="AH99" s="228">
        <v>0.8723032407407407</v>
      </c>
      <c r="AI99" s="7"/>
      <c r="AJ99" s="7"/>
      <c r="AK99" s="7"/>
    </row>
    <row r="100" spans="1:37" ht="15.75" customHeight="1" thickBot="1">
      <c r="A100" s="182" t="s">
        <v>126</v>
      </c>
      <c r="B100" s="252" t="s">
        <v>202</v>
      </c>
      <c r="C100" s="253">
        <v>0.2701736111111111</v>
      </c>
      <c r="D100" s="253">
        <f t="shared" si="2"/>
        <v>0.0014699074074074336</v>
      </c>
      <c r="E100" s="254" t="s">
        <v>1152</v>
      </c>
      <c r="F100" s="255">
        <v>0.48899305555555556</v>
      </c>
      <c r="G100" s="256" t="s">
        <v>49</v>
      </c>
      <c r="H100" s="257" t="s">
        <v>1513</v>
      </c>
      <c r="I100" s="258">
        <v>0.7084375</v>
      </c>
      <c r="J100" s="258">
        <f t="shared" si="3"/>
        <v>0.001284722222222201</v>
      </c>
      <c r="K100" s="259" t="s">
        <v>792</v>
      </c>
      <c r="L100" s="260">
        <f t="shared" si="8"/>
        <v>0.43826388888888895</v>
      </c>
      <c r="M100" s="261">
        <f t="shared" si="4"/>
        <v>23.56173611111111</v>
      </c>
      <c r="N100" s="262">
        <f t="shared" si="9"/>
        <v>0.2604166666666667</v>
      </c>
      <c r="O100" s="262">
        <f t="shared" si="6"/>
        <v>0.11672453703703711</v>
      </c>
      <c r="P100" s="263">
        <f t="shared" si="0"/>
        <v>0.09707175925925923</v>
      </c>
      <c r="Q100" s="263">
        <f t="shared" si="1"/>
        <v>0.16386574074074067</v>
      </c>
      <c r="R100" s="262">
        <f t="shared" si="7"/>
        <v>0.0027546296296296346</v>
      </c>
      <c r="S100" s="262"/>
      <c r="T100" s="264">
        <v>0.7028356481481483</v>
      </c>
      <c r="U100" s="265" t="s">
        <v>1854</v>
      </c>
      <c r="V100" s="267" t="s">
        <v>132</v>
      </c>
      <c r="W100" s="267"/>
      <c r="X100" s="267"/>
      <c r="Y100" s="264">
        <v>0.2867476851851852</v>
      </c>
      <c r="Z100" s="265" t="s">
        <v>2532</v>
      </c>
      <c r="AA100" s="305" t="s">
        <v>77</v>
      </c>
      <c r="AB100" s="182" t="s">
        <v>126</v>
      </c>
      <c r="AC100" s="252" t="s">
        <v>202</v>
      </c>
      <c r="AD100" s="160">
        <v>24</v>
      </c>
      <c r="AE100" s="161">
        <v>0.32153935185185184</v>
      </c>
      <c r="AF100" s="161">
        <v>0.6986805555555556</v>
      </c>
      <c r="AG100" s="228">
        <v>0.17310185185185187</v>
      </c>
      <c r="AH100" s="228">
        <v>0.8723032407407407</v>
      </c>
      <c r="AI100" s="7"/>
      <c r="AJ100" s="7"/>
      <c r="AK100" s="7"/>
    </row>
    <row r="101" spans="1:37" ht="15.75" customHeight="1" thickBot="1">
      <c r="A101" s="183" t="s">
        <v>28</v>
      </c>
      <c r="B101" s="286" t="s">
        <v>203</v>
      </c>
      <c r="C101" s="287">
        <v>0.26869212962962963</v>
      </c>
      <c r="D101" s="287">
        <f t="shared" si="2"/>
        <v>0.0014814814814814725</v>
      </c>
      <c r="E101" s="288" t="s">
        <v>1153</v>
      </c>
      <c r="F101" s="289">
        <v>0.4888888888888889</v>
      </c>
      <c r="G101" s="290" t="s">
        <v>49</v>
      </c>
      <c r="H101" s="291" t="s">
        <v>1514</v>
      </c>
      <c r="I101" s="292">
        <v>0.7097106481481482</v>
      </c>
      <c r="J101" s="292">
        <f t="shared" si="3"/>
        <v>0.0012731481481481621</v>
      </c>
      <c r="K101" s="293" t="s">
        <v>793</v>
      </c>
      <c r="L101" s="294">
        <f t="shared" si="8"/>
        <v>0.4410185185185186</v>
      </c>
      <c r="M101" s="295">
        <f t="shared" si="4"/>
        <v>23.55898148148148</v>
      </c>
      <c r="N101" s="296">
        <f t="shared" si="9"/>
        <v>0.25766203703703705</v>
      </c>
      <c r="O101" s="296">
        <f t="shared" si="6"/>
        <v>0.11947916666666675</v>
      </c>
      <c r="P101" s="297">
        <f t="shared" si="0"/>
        <v>0.09559027777777776</v>
      </c>
      <c r="Q101" s="297">
        <f t="shared" si="1"/>
        <v>0.1625925925925925</v>
      </c>
      <c r="R101" s="296">
        <f t="shared" si="7"/>
        <v>0.0027546296296296346</v>
      </c>
      <c r="S101" s="296"/>
      <c r="T101" s="298">
        <v>0.7523263888888888</v>
      </c>
      <c r="U101" s="299" t="s">
        <v>1855</v>
      </c>
      <c r="V101" s="300">
        <v>0.0019097222222222222</v>
      </c>
      <c r="W101" s="301" t="s">
        <v>561</v>
      </c>
      <c r="X101" s="301" t="s">
        <v>2218</v>
      </c>
      <c r="Y101" s="298">
        <v>0.29408564814814814</v>
      </c>
      <c r="Z101" s="299" t="s">
        <v>2533</v>
      </c>
      <c r="AA101" s="307" t="s">
        <v>77</v>
      </c>
      <c r="AB101" s="303" t="s">
        <v>28</v>
      </c>
      <c r="AC101" s="304" t="s">
        <v>203</v>
      </c>
      <c r="AD101" s="160">
        <v>24</v>
      </c>
      <c r="AE101" s="161">
        <v>0.32153935185185184</v>
      </c>
      <c r="AF101" s="161">
        <v>0.6986805555555556</v>
      </c>
      <c r="AG101" s="228">
        <v>0.17310185185185187</v>
      </c>
      <c r="AH101" s="228">
        <v>0.8723032407407407</v>
      </c>
      <c r="AI101" s="7"/>
      <c r="AJ101" s="7"/>
      <c r="AK101" s="7"/>
    </row>
    <row r="102" spans="1:37" ht="15.75" customHeight="1">
      <c r="A102" s="181" t="s">
        <v>29</v>
      </c>
      <c r="B102" s="269" t="s">
        <v>204</v>
      </c>
      <c r="C102" s="270">
        <v>0.26721064814814816</v>
      </c>
      <c r="D102" s="270">
        <f t="shared" si="2"/>
        <v>0.0014814814814814725</v>
      </c>
      <c r="E102" s="271" t="s">
        <v>1154</v>
      </c>
      <c r="F102" s="272">
        <v>0.4887847222222222</v>
      </c>
      <c r="G102" s="273" t="s">
        <v>49</v>
      </c>
      <c r="H102" s="274" t="s">
        <v>1515</v>
      </c>
      <c r="I102" s="275">
        <v>0.7109837962962963</v>
      </c>
      <c r="J102" s="275">
        <f t="shared" si="3"/>
        <v>0.001273148148148051</v>
      </c>
      <c r="K102" s="276" t="s">
        <v>794</v>
      </c>
      <c r="L102" s="277">
        <f t="shared" si="8"/>
        <v>0.4437731481481481</v>
      </c>
      <c r="M102" s="278">
        <f t="shared" si="4"/>
        <v>23.556226851851854</v>
      </c>
      <c r="N102" s="279">
        <f t="shared" si="9"/>
        <v>0.2549074074074075</v>
      </c>
      <c r="O102" s="279">
        <f t="shared" si="6"/>
        <v>0.12223379629629627</v>
      </c>
      <c r="P102" s="280">
        <f t="shared" si="0"/>
        <v>0.09410879629629629</v>
      </c>
      <c r="Q102" s="280">
        <f t="shared" si="1"/>
        <v>0.16131944444444446</v>
      </c>
      <c r="R102" s="279">
        <f t="shared" si="7"/>
        <v>0.0027546296296295236</v>
      </c>
      <c r="S102" s="279"/>
      <c r="T102" s="281">
        <v>0.8010763888888889</v>
      </c>
      <c r="U102" s="282" t="s">
        <v>1856</v>
      </c>
      <c r="V102" s="283">
        <v>0.028969907407407406</v>
      </c>
      <c r="W102" s="284" t="s">
        <v>539</v>
      </c>
      <c r="X102" s="284" t="s">
        <v>2219</v>
      </c>
      <c r="Y102" s="281">
        <v>0.300474537037037</v>
      </c>
      <c r="Z102" s="282" t="s">
        <v>2534</v>
      </c>
      <c r="AA102" s="306" t="s">
        <v>78</v>
      </c>
      <c r="AB102" s="181" t="s">
        <v>29</v>
      </c>
      <c r="AC102" s="269" t="s">
        <v>204</v>
      </c>
      <c r="AD102" s="160">
        <v>24</v>
      </c>
      <c r="AE102" s="161">
        <v>0.32153935185185184</v>
      </c>
      <c r="AF102" s="161">
        <v>0.6986805555555556</v>
      </c>
      <c r="AG102" s="228">
        <v>0.17310185185185187</v>
      </c>
      <c r="AH102" s="228">
        <v>0.8723032407407407</v>
      </c>
      <c r="AI102" s="7"/>
      <c r="AJ102" s="7"/>
      <c r="AK102" s="7"/>
    </row>
    <row r="103" spans="1:37" ht="15.75" customHeight="1">
      <c r="A103" s="179" t="s">
        <v>30</v>
      </c>
      <c r="B103" s="225" t="s">
        <v>205</v>
      </c>
      <c r="C103" s="226">
        <v>0.26570601851851855</v>
      </c>
      <c r="D103" s="226">
        <f t="shared" si="2"/>
        <v>0.0015046296296296058</v>
      </c>
      <c r="E103" s="240" t="s">
        <v>1155</v>
      </c>
      <c r="F103" s="241">
        <v>0.48866898148148147</v>
      </c>
      <c r="G103" s="17" t="s">
        <v>49</v>
      </c>
      <c r="H103" s="242" t="s">
        <v>1516</v>
      </c>
      <c r="I103" s="227">
        <v>0.7122453703703703</v>
      </c>
      <c r="J103" s="227">
        <f t="shared" si="3"/>
        <v>0.0012615740740740122</v>
      </c>
      <c r="K103" s="243" t="s">
        <v>795</v>
      </c>
      <c r="L103" s="170">
        <f t="shared" si="8"/>
        <v>0.44653935185185173</v>
      </c>
      <c r="M103" s="168">
        <f t="shared" si="4"/>
        <v>23.55346064814815</v>
      </c>
      <c r="N103" s="78">
        <f t="shared" si="9"/>
        <v>0.2521412037037039</v>
      </c>
      <c r="O103" s="78">
        <f t="shared" si="6"/>
        <v>0.12499999999999989</v>
      </c>
      <c r="P103" s="77">
        <f t="shared" si="0"/>
        <v>0.09260416666666668</v>
      </c>
      <c r="Q103" s="77">
        <f t="shared" si="1"/>
        <v>0.16005787037037045</v>
      </c>
      <c r="R103" s="78">
        <f t="shared" si="7"/>
        <v>0.002766203703703618</v>
      </c>
      <c r="S103" s="78"/>
      <c r="T103" s="176">
        <v>0.8499305555555555</v>
      </c>
      <c r="U103" s="177" t="s">
        <v>1857</v>
      </c>
      <c r="V103" s="250">
        <v>0.05561342592592592</v>
      </c>
      <c r="W103" s="251" t="s">
        <v>562</v>
      </c>
      <c r="X103" s="251" t="s">
        <v>2220</v>
      </c>
      <c r="Y103" s="176">
        <v>0.3065277777777778</v>
      </c>
      <c r="Z103" s="177" t="s">
        <v>2535</v>
      </c>
      <c r="AA103" s="14" t="s">
        <v>78</v>
      </c>
      <c r="AB103" s="179" t="s">
        <v>30</v>
      </c>
      <c r="AC103" s="225" t="s">
        <v>205</v>
      </c>
      <c r="AD103" s="160">
        <v>24</v>
      </c>
      <c r="AE103" s="161">
        <v>0.32153935185185184</v>
      </c>
      <c r="AF103" s="161">
        <v>0.6986805555555556</v>
      </c>
      <c r="AG103" s="228">
        <v>0.17310185185185187</v>
      </c>
      <c r="AH103" s="228">
        <v>0.8723032407407407</v>
      </c>
      <c r="AI103" s="7"/>
      <c r="AJ103" s="7"/>
      <c r="AK103" s="7"/>
    </row>
    <row r="104" spans="1:37" ht="15.75" customHeight="1">
      <c r="A104" s="179" t="s">
        <v>136</v>
      </c>
      <c r="B104" s="225" t="s">
        <v>206</v>
      </c>
      <c r="C104" s="226">
        <v>0.2642013888888889</v>
      </c>
      <c r="D104" s="226">
        <f t="shared" si="2"/>
        <v>0.0015046296296296613</v>
      </c>
      <c r="E104" s="240" t="s">
        <v>1156</v>
      </c>
      <c r="F104" s="241">
        <v>0.48854166666666665</v>
      </c>
      <c r="G104" s="17" t="s">
        <v>49</v>
      </c>
      <c r="H104" s="242" t="s">
        <v>1517</v>
      </c>
      <c r="I104" s="227">
        <v>0.7135185185185186</v>
      </c>
      <c r="J104" s="227">
        <f t="shared" si="3"/>
        <v>0.0012731481481482732</v>
      </c>
      <c r="K104" s="243" t="s">
        <v>796</v>
      </c>
      <c r="L104" s="170">
        <f t="shared" si="8"/>
        <v>0.44931712962962966</v>
      </c>
      <c r="M104" s="168">
        <f t="shared" si="4"/>
        <v>23.55068287037037</v>
      </c>
      <c r="N104" s="78">
        <f t="shared" si="9"/>
        <v>0.24936342592592597</v>
      </c>
      <c r="O104" s="78">
        <f t="shared" si="6"/>
        <v>0.12777777777777782</v>
      </c>
      <c r="P104" s="77">
        <f t="shared" si="0"/>
        <v>0.09109953703703702</v>
      </c>
      <c r="Q104" s="77">
        <f t="shared" si="1"/>
        <v>0.15878472222222217</v>
      </c>
      <c r="R104" s="78">
        <f t="shared" si="7"/>
        <v>0.0027777777777779344</v>
      </c>
      <c r="S104" s="78"/>
      <c r="T104" s="176">
        <v>0.8998148148148148</v>
      </c>
      <c r="U104" s="177" t="s">
        <v>1858</v>
      </c>
      <c r="V104" s="250">
        <v>0.08256944444444445</v>
      </c>
      <c r="W104" s="251" t="s">
        <v>563</v>
      </c>
      <c r="X104" s="251" t="s">
        <v>2221</v>
      </c>
      <c r="Y104" s="176">
        <v>0.3128356481481482</v>
      </c>
      <c r="Z104" s="177" t="s">
        <v>2536</v>
      </c>
      <c r="AA104" s="14" t="s">
        <v>78</v>
      </c>
      <c r="AB104" s="179" t="s">
        <v>136</v>
      </c>
      <c r="AC104" s="225" t="s">
        <v>206</v>
      </c>
      <c r="AD104" s="160">
        <v>24</v>
      </c>
      <c r="AE104" s="161">
        <v>0.32153935185185184</v>
      </c>
      <c r="AF104" s="161">
        <v>0.6986805555555556</v>
      </c>
      <c r="AG104" s="228">
        <v>0.17310185185185187</v>
      </c>
      <c r="AH104" s="228">
        <v>0.8723032407407407</v>
      </c>
      <c r="AI104" s="7"/>
      <c r="AJ104" s="7"/>
      <c r="AK104" s="7"/>
    </row>
    <row r="105" spans="1:37" ht="15.75" customHeight="1">
      <c r="A105" s="179" t="s">
        <v>137</v>
      </c>
      <c r="B105" s="225" t="s">
        <v>207</v>
      </c>
      <c r="C105" s="226">
        <v>0.2626851851851852</v>
      </c>
      <c r="D105" s="226">
        <f t="shared" si="2"/>
        <v>0.0015162037037037002</v>
      </c>
      <c r="E105" s="240" t="s">
        <v>1157</v>
      </c>
      <c r="F105" s="241">
        <v>0.48841435185185184</v>
      </c>
      <c r="G105" s="17" t="s">
        <v>49</v>
      </c>
      <c r="H105" s="242" t="s">
        <v>1518</v>
      </c>
      <c r="I105" s="227">
        <v>0.7147800925925926</v>
      </c>
      <c r="J105" s="227">
        <f t="shared" si="3"/>
        <v>0.0012615740740740122</v>
      </c>
      <c r="K105" s="243" t="s">
        <v>797</v>
      </c>
      <c r="L105" s="170">
        <f t="shared" si="8"/>
        <v>0.4520949074074074</v>
      </c>
      <c r="M105" s="168">
        <f t="shared" si="4"/>
        <v>23.547905092592593</v>
      </c>
      <c r="N105" s="78">
        <f t="shared" si="9"/>
        <v>0.24658564814814826</v>
      </c>
      <c r="O105" s="78">
        <f t="shared" si="6"/>
        <v>0.13055555555555554</v>
      </c>
      <c r="P105" s="77">
        <f t="shared" si="0"/>
        <v>0.08958333333333332</v>
      </c>
      <c r="Q105" s="77">
        <f t="shared" si="1"/>
        <v>0.15752314814814816</v>
      </c>
      <c r="R105" s="78">
        <f t="shared" si="7"/>
        <v>0.0027777777777777124</v>
      </c>
      <c r="S105" s="78"/>
      <c r="T105" s="176">
        <v>0.9515046296296297</v>
      </c>
      <c r="U105" s="177" t="s">
        <v>1859</v>
      </c>
      <c r="V105" s="250">
        <v>0.11062499999999999</v>
      </c>
      <c r="W105" s="251" t="s">
        <v>564</v>
      </c>
      <c r="X105" s="251" t="s">
        <v>2222</v>
      </c>
      <c r="Y105" s="176">
        <v>0.32001157407407405</v>
      </c>
      <c r="Z105" s="177" t="s">
        <v>2537</v>
      </c>
      <c r="AA105" s="14" t="s">
        <v>78</v>
      </c>
      <c r="AB105" s="179" t="s">
        <v>137</v>
      </c>
      <c r="AC105" s="225" t="s">
        <v>207</v>
      </c>
      <c r="AD105" s="160">
        <v>24</v>
      </c>
      <c r="AE105" s="161">
        <v>0.32153935185185184</v>
      </c>
      <c r="AF105" s="161">
        <v>0.6986805555555556</v>
      </c>
      <c r="AG105" s="228">
        <v>0.17310185185185187</v>
      </c>
      <c r="AH105" s="228">
        <v>0.8723032407407407</v>
      </c>
      <c r="AI105" s="7"/>
      <c r="AJ105" s="7"/>
      <c r="AK105" s="7"/>
    </row>
    <row r="106" spans="1:37" ht="15.75" customHeight="1">
      <c r="A106" s="179" t="s">
        <v>122</v>
      </c>
      <c r="B106" s="225" t="s">
        <v>208</v>
      </c>
      <c r="C106" s="226">
        <v>0.2611574074074074</v>
      </c>
      <c r="D106" s="226">
        <f t="shared" si="2"/>
        <v>0.0015277777777777946</v>
      </c>
      <c r="E106" s="240" t="s">
        <v>1158</v>
      </c>
      <c r="F106" s="241">
        <v>0.4882754629629629</v>
      </c>
      <c r="G106" s="17" t="s">
        <v>49</v>
      </c>
      <c r="H106" s="242" t="s">
        <v>1519</v>
      </c>
      <c r="I106" s="227">
        <v>0.7160416666666666</v>
      </c>
      <c r="J106" s="227">
        <f t="shared" si="3"/>
        <v>0.0012615740740740122</v>
      </c>
      <c r="K106" s="243" t="s">
        <v>798</v>
      </c>
      <c r="L106" s="170">
        <f t="shared" si="8"/>
        <v>0.4548842592592592</v>
      </c>
      <c r="M106" s="168">
        <f t="shared" si="4"/>
        <v>23.54511574074074</v>
      </c>
      <c r="N106" s="78">
        <f t="shared" si="9"/>
        <v>0.24379629629629646</v>
      </c>
      <c r="O106" s="78">
        <f t="shared" si="6"/>
        <v>0.13334490740740734</v>
      </c>
      <c r="P106" s="77">
        <f t="shared" si="0"/>
        <v>0.08805555555555553</v>
      </c>
      <c r="Q106" s="77">
        <f t="shared" si="1"/>
        <v>0.15626157407407415</v>
      </c>
      <c r="R106" s="78">
        <f t="shared" si="7"/>
        <v>0.002789351851851807</v>
      </c>
      <c r="S106" s="78"/>
      <c r="T106" s="177" t="s">
        <v>127</v>
      </c>
      <c r="U106" s="177"/>
      <c r="V106" s="250">
        <v>0.14059027777777777</v>
      </c>
      <c r="W106" s="251" t="s">
        <v>565</v>
      </c>
      <c r="X106" s="251" t="s">
        <v>2223</v>
      </c>
      <c r="Y106" s="176">
        <v>0.3289236111111111</v>
      </c>
      <c r="Z106" s="177" t="s">
        <v>713</v>
      </c>
      <c r="AA106" s="14" t="s">
        <v>78</v>
      </c>
      <c r="AB106" s="179" t="s">
        <v>122</v>
      </c>
      <c r="AC106" s="225" t="s">
        <v>208</v>
      </c>
      <c r="AD106" s="160">
        <v>24</v>
      </c>
      <c r="AE106" s="161">
        <v>0.32153935185185184</v>
      </c>
      <c r="AF106" s="161">
        <v>0.6986805555555556</v>
      </c>
      <c r="AG106" s="228">
        <v>0.17310185185185187</v>
      </c>
      <c r="AH106" s="228">
        <v>0.8723032407407407</v>
      </c>
      <c r="AI106" s="7"/>
      <c r="AJ106" s="7"/>
      <c r="AK106" s="7"/>
    </row>
    <row r="107" spans="1:37" ht="15.75" customHeight="1" thickBot="1">
      <c r="A107" s="182" t="s">
        <v>126</v>
      </c>
      <c r="B107" s="252" t="s">
        <v>209</v>
      </c>
      <c r="C107" s="253">
        <v>0.25961805555555556</v>
      </c>
      <c r="D107" s="253">
        <f t="shared" si="2"/>
        <v>0.0015393518518518334</v>
      </c>
      <c r="E107" s="254" t="s">
        <v>1159</v>
      </c>
      <c r="F107" s="255">
        <v>0.4881365740740741</v>
      </c>
      <c r="G107" s="256" t="s">
        <v>49</v>
      </c>
      <c r="H107" s="257" t="s">
        <v>1520</v>
      </c>
      <c r="I107" s="258">
        <v>0.7173032407407408</v>
      </c>
      <c r="J107" s="258">
        <f t="shared" si="3"/>
        <v>0.0012615740740742343</v>
      </c>
      <c r="K107" s="259" t="s">
        <v>799</v>
      </c>
      <c r="L107" s="260">
        <f t="shared" si="8"/>
        <v>0.45768518518518525</v>
      </c>
      <c r="M107" s="261">
        <f t="shared" si="4"/>
        <v>23.542314814814816</v>
      </c>
      <c r="N107" s="262">
        <f t="shared" si="9"/>
        <v>0.2409953703703704</v>
      </c>
      <c r="O107" s="262">
        <f t="shared" si="6"/>
        <v>0.1361458333333334</v>
      </c>
      <c r="P107" s="263">
        <f t="shared" si="0"/>
        <v>0.08651620370370369</v>
      </c>
      <c r="Q107" s="263">
        <f t="shared" si="1"/>
        <v>0.15499999999999992</v>
      </c>
      <c r="R107" s="262">
        <f t="shared" si="7"/>
        <v>0.0028009259259260677</v>
      </c>
      <c r="S107" s="262"/>
      <c r="T107" s="264">
        <v>0.005324074074074075</v>
      </c>
      <c r="U107" s="265" t="s">
        <v>1860</v>
      </c>
      <c r="V107" s="266">
        <v>0.17328703703703704</v>
      </c>
      <c r="W107" s="267" t="s">
        <v>566</v>
      </c>
      <c r="X107" s="267" t="s">
        <v>2224</v>
      </c>
      <c r="Y107" s="264">
        <v>0.34093749999999995</v>
      </c>
      <c r="Z107" s="265" t="s">
        <v>2538</v>
      </c>
      <c r="AA107" s="268" t="s">
        <v>78</v>
      </c>
      <c r="AB107" s="182" t="s">
        <v>126</v>
      </c>
      <c r="AC107" s="252" t="s">
        <v>209</v>
      </c>
      <c r="AD107" s="160">
        <v>24</v>
      </c>
      <c r="AE107" s="161">
        <v>0.32153935185185184</v>
      </c>
      <c r="AF107" s="161">
        <v>0.6986805555555556</v>
      </c>
      <c r="AG107" s="228">
        <v>0.17310185185185187</v>
      </c>
      <c r="AH107" s="228">
        <v>0.8723032407407407</v>
      </c>
      <c r="AI107" s="7"/>
      <c r="AJ107" s="7"/>
      <c r="AK107" s="7"/>
    </row>
    <row r="108" spans="1:37" ht="15.75" customHeight="1" thickBot="1">
      <c r="A108" s="183" t="s">
        <v>28</v>
      </c>
      <c r="B108" s="286" t="s">
        <v>210</v>
      </c>
      <c r="C108" s="287">
        <v>0.2580787037037037</v>
      </c>
      <c r="D108" s="287">
        <f t="shared" si="2"/>
        <v>0.0015393518518518334</v>
      </c>
      <c r="E108" s="288" t="s">
        <v>1160</v>
      </c>
      <c r="F108" s="289">
        <v>0.48798611111111106</v>
      </c>
      <c r="G108" s="290" t="s">
        <v>49</v>
      </c>
      <c r="H108" s="291" t="s">
        <v>1521</v>
      </c>
      <c r="I108" s="292">
        <v>0.7185532407407407</v>
      </c>
      <c r="J108" s="292">
        <f t="shared" si="3"/>
        <v>0.0012499999999998623</v>
      </c>
      <c r="K108" s="293" t="s">
        <v>800</v>
      </c>
      <c r="L108" s="294">
        <f t="shared" si="8"/>
        <v>0.46047453703703695</v>
      </c>
      <c r="M108" s="295">
        <f t="shared" si="4"/>
        <v>23.539525462962963</v>
      </c>
      <c r="N108" s="296">
        <f t="shared" si="9"/>
        <v>0.2382060185185187</v>
      </c>
      <c r="O108" s="296">
        <f t="shared" si="6"/>
        <v>0.1389351851851851</v>
      </c>
      <c r="P108" s="297">
        <f t="shared" si="0"/>
        <v>0.08497685185185186</v>
      </c>
      <c r="Q108" s="297">
        <f t="shared" si="1"/>
        <v>0.15375000000000005</v>
      </c>
      <c r="R108" s="296">
        <f t="shared" si="7"/>
        <v>0.0027893518518516958</v>
      </c>
      <c r="S108" s="296"/>
      <c r="T108" s="298">
        <v>0.060335648148148145</v>
      </c>
      <c r="U108" s="299" t="s">
        <v>1861</v>
      </c>
      <c r="V108" s="300">
        <v>0.20934027777777778</v>
      </c>
      <c r="W108" s="301" t="s">
        <v>567</v>
      </c>
      <c r="X108" s="301" t="s">
        <v>2225</v>
      </c>
      <c r="Y108" s="298">
        <v>0.3582638888888889</v>
      </c>
      <c r="Z108" s="299" t="s">
        <v>2539</v>
      </c>
      <c r="AA108" s="302" t="s">
        <v>78</v>
      </c>
      <c r="AB108" s="303" t="s">
        <v>28</v>
      </c>
      <c r="AC108" s="304" t="s">
        <v>210</v>
      </c>
      <c r="AD108" s="160">
        <v>24</v>
      </c>
      <c r="AE108" s="161">
        <v>0.32153935185185184</v>
      </c>
      <c r="AF108" s="161">
        <v>0.6986805555555556</v>
      </c>
      <c r="AG108" s="228">
        <v>0.17310185185185187</v>
      </c>
      <c r="AH108" s="228">
        <v>0.8723032407407407</v>
      </c>
      <c r="AI108" s="7"/>
      <c r="AJ108" s="7"/>
      <c r="AK108" s="7"/>
    </row>
    <row r="109" spans="1:37" ht="15.75" customHeight="1">
      <c r="A109" s="181" t="s">
        <v>29</v>
      </c>
      <c r="B109" s="269" t="s">
        <v>211</v>
      </c>
      <c r="C109" s="270">
        <v>0.25652777777777774</v>
      </c>
      <c r="D109" s="270">
        <f t="shared" si="2"/>
        <v>0.0015509259259259833</v>
      </c>
      <c r="E109" s="271" t="s">
        <v>1161</v>
      </c>
      <c r="F109" s="272">
        <v>0.4878356481481481</v>
      </c>
      <c r="G109" s="273" t="s">
        <v>49</v>
      </c>
      <c r="H109" s="274" t="s">
        <v>1522</v>
      </c>
      <c r="I109" s="275">
        <v>0.7198032407407408</v>
      </c>
      <c r="J109" s="275">
        <f t="shared" si="3"/>
        <v>0.0012500000000000844</v>
      </c>
      <c r="K109" s="276" t="s">
        <v>801</v>
      </c>
      <c r="L109" s="277">
        <f t="shared" si="8"/>
        <v>0.463275462962963</v>
      </c>
      <c r="M109" s="278">
        <f t="shared" si="4"/>
        <v>23.53672453703704</v>
      </c>
      <c r="N109" s="279">
        <f t="shared" si="9"/>
        <v>0.23540509259259262</v>
      </c>
      <c r="O109" s="279">
        <f t="shared" si="6"/>
        <v>0.14173611111111117</v>
      </c>
      <c r="P109" s="280">
        <f t="shared" si="0"/>
        <v>0.08342592592592588</v>
      </c>
      <c r="Q109" s="280">
        <f t="shared" si="1"/>
        <v>0.15249999999999997</v>
      </c>
      <c r="R109" s="279">
        <f t="shared" si="7"/>
        <v>0.0028009259259260677</v>
      </c>
      <c r="S109" s="279"/>
      <c r="T109" s="281">
        <v>0.11358796296296296</v>
      </c>
      <c r="U109" s="282" t="s">
        <v>1862</v>
      </c>
      <c r="V109" s="283">
        <v>0.2489699074074074</v>
      </c>
      <c r="W109" s="284" t="s">
        <v>568</v>
      </c>
      <c r="X109" s="284" t="s">
        <v>2226</v>
      </c>
      <c r="Y109" s="281">
        <v>0.3843287037037037</v>
      </c>
      <c r="Z109" s="282" t="s">
        <v>2540</v>
      </c>
      <c r="AA109" s="285" t="s">
        <v>79</v>
      </c>
      <c r="AB109" s="181" t="s">
        <v>29</v>
      </c>
      <c r="AC109" s="269" t="s">
        <v>211</v>
      </c>
      <c r="AD109" s="160">
        <v>24</v>
      </c>
      <c r="AE109" s="161">
        <v>0.32153935185185184</v>
      </c>
      <c r="AF109" s="161">
        <v>0.6986805555555556</v>
      </c>
      <c r="AG109" s="228">
        <v>0.17310185185185187</v>
      </c>
      <c r="AH109" s="228">
        <v>0.8723032407407407</v>
      </c>
      <c r="AI109" s="7"/>
      <c r="AJ109" s="7"/>
      <c r="AK109" s="7"/>
    </row>
    <row r="110" spans="1:37" ht="15.75" customHeight="1">
      <c r="A110" s="179" t="s">
        <v>30</v>
      </c>
      <c r="B110" s="225" t="s">
        <v>212</v>
      </c>
      <c r="C110" s="226">
        <v>0.25497685185185187</v>
      </c>
      <c r="D110" s="226">
        <f t="shared" si="2"/>
        <v>0.0015509259259258723</v>
      </c>
      <c r="E110" s="240" t="s">
        <v>1162</v>
      </c>
      <c r="F110" s="241">
        <v>0.4876736111111111</v>
      </c>
      <c r="G110" s="17" t="s">
        <v>49</v>
      </c>
      <c r="H110" s="242" t="s">
        <v>1523</v>
      </c>
      <c r="I110" s="227">
        <v>0.7210532407407407</v>
      </c>
      <c r="J110" s="227">
        <f t="shared" si="3"/>
        <v>0.0012499999999999734</v>
      </c>
      <c r="K110" s="243" t="s">
        <v>802</v>
      </c>
      <c r="L110" s="170">
        <f t="shared" si="8"/>
        <v>0.46607638888888886</v>
      </c>
      <c r="M110" s="168">
        <f aca="true" t="shared" si="10" ref="M110:M173">SUM(AD110-L110)</f>
        <v>23.53392361111111</v>
      </c>
      <c r="N110" s="78">
        <f aca="true" t="shared" si="11" ref="N110:N141">SUM(AF110-L110)</f>
        <v>0.23260416666666678</v>
      </c>
      <c r="O110" s="78">
        <f aca="true" t="shared" si="12" ref="O110:O173">SUM(L110-AE110)</f>
        <v>0.14453703703703702</v>
      </c>
      <c r="P110" s="77">
        <f aca="true" t="shared" si="13" ref="P110:P173">SUM(C110-AG110)</f>
        <v>0.081875</v>
      </c>
      <c r="Q110" s="77">
        <f aca="true" t="shared" si="14" ref="Q110:Q173">SUM(AH110-I110)</f>
        <v>0.15125</v>
      </c>
      <c r="R110" s="78">
        <f t="shared" si="7"/>
        <v>0.0028009259259258457</v>
      </c>
      <c r="S110" s="78"/>
      <c r="T110" s="176">
        <v>0.1600925925925926</v>
      </c>
      <c r="U110" s="177" t="s">
        <v>1863</v>
      </c>
      <c r="V110" s="250">
        <v>0.29153935185185187</v>
      </c>
      <c r="W110" s="251" t="s">
        <v>569</v>
      </c>
      <c r="X110" s="251" t="s">
        <v>2227</v>
      </c>
      <c r="Y110" s="176">
        <v>0.4230092592592593</v>
      </c>
      <c r="Z110" s="177" t="s">
        <v>701</v>
      </c>
      <c r="AA110" s="178" t="s">
        <v>79</v>
      </c>
      <c r="AB110" s="179" t="s">
        <v>30</v>
      </c>
      <c r="AC110" s="225" t="s">
        <v>212</v>
      </c>
      <c r="AD110" s="160">
        <v>24</v>
      </c>
      <c r="AE110" s="161">
        <v>0.32153935185185184</v>
      </c>
      <c r="AF110" s="161">
        <v>0.6986805555555556</v>
      </c>
      <c r="AG110" s="228">
        <v>0.17310185185185187</v>
      </c>
      <c r="AH110" s="228">
        <v>0.8723032407407407</v>
      </c>
      <c r="AI110" s="7"/>
      <c r="AJ110" s="7"/>
      <c r="AK110" s="7"/>
    </row>
    <row r="111" spans="1:37" ht="15.75" customHeight="1">
      <c r="A111" s="179" t="s">
        <v>136</v>
      </c>
      <c r="B111" s="225" t="s">
        <v>213</v>
      </c>
      <c r="C111" s="226">
        <v>0.2534027777777778</v>
      </c>
      <c r="D111" s="226">
        <f aca="true" t="shared" si="15" ref="D111:D174">SUM(C110-C111)</f>
        <v>0.001574074074074061</v>
      </c>
      <c r="E111" s="240" t="s">
        <v>1163</v>
      </c>
      <c r="F111" s="241">
        <v>0.4875115740740741</v>
      </c>
      <c r="G111" s="17" t="s">
        <v>49</v>
      </c>
      <c r="H111" s="242" t="s">
        <v>1524</v>
      </c>
      <c r="I111" s="227">
        <v>0.7223032407407407</v>
      </c>
      <c r="J111" s="227">
        <f aca="true" t="shared" si="16" ref="J111:J174">SUM(I111-I110)</f>
        <v>0.0012499999999999734</v>
      </c>
      <c r="K111" s="243" t="s">
        <v>803</v>
      </c>
      <c r="L111" s="170">
        <f t="shared" si="8"/>
        <v>0.4689004629629629</v>
      </c>
      <c r="M111" s="168">
        <f t="shared" si="10"/>
        <v>23.531099537037036</v>
      </c>
      <c r="N111" s="78">
        <f t="shared" si="11"/>
        <v>0.22978009259259274</v>
      </c>
      <c r="O111" s="78">
        <f t="shared" si="12"/>
        <v>0.14736111111111105</v>
      </c>
      <c r="P111" s="77">
        <f t="shared" si="13"/>
        <v>0.08030092592592594</v>
      </c>
      <c r="Q111" s="77">
        <f t="shared" si="14"/>
        <v>0.15000000000000002</v>
      </c>
      <c r="R111" s="78">
        <f aca="true" t="shared" si="17" ref="R111:R174">SUM(L111-L110)</f>
        <v>0.0028240740740740344</v>
      </c>
      <c r="S111" s="78"/>
      <c r="T111" s="176">
        <v>0.19574074074074074</v>
      </c>
      <c r="U111" s="177" t="s">
        <v>1864</v>
      </c>
      <c r="V111" s="250">
        <v>0.3355787037037037</v>
      </c>
      <c r="W111" s="251" t="s">
        <v>570</v>
      </c>
      <c r="X111" s="251" t="s">
        <v>2228</v>
      </c>
      <c r="Y111" s="176">
        <v>0.4754861111111111</v>
      </c>
      <c r="Z111" s="177" t="s">
        <v>2541</v>
      </c>
      <c r="AA111" s="178" t="s">
        <v>79</v>
      </c>
      <c r="AB111" s="179" t="s">
        <v>136</v>
      </c>
      <c r="AC111" s="225" t="s">
        <v>213</v>
      </c>
      <c r="AD111" s="160">
        <v>24</v>
      </c>
      <c r="AE111" s="161">
        <v>0.32153935185185184</v>
      </c>
      <c r="AF111" s="161">
        <v>0.6986805555555556</v>
      </c>
      <c r="AG111" s="228">
        <v>0.17310185185185187</v>
      </c>
      <c r="AH111" s="228">
        <v>0.8723032407407407</v>
      </c>
      <c r="AI111" s="7"/>
      <c r="AJ111" s="7"/>
      <c r="AK111" s="7"/>
    </row>
    <row r="112" spans="1:37" ht="15.75" customHeight="1">
      <c r="A112" s="179" t="s">
        <v>137</v>
      </c>
      <c r="B112" s="225" t="s">
        <v>214</v>
      </c>
      <c r="C112" s="226">
        <v>0.2518402777777778</v>
      </c>
      <c r="D112" s="226">
        <f t="shared" si="15"/>
        <v>0.0015625000000000222</v>
      </c>
      <c r="E112" s="240" t="s">
        <v>1164</v>
      </c>
      <c r="F112" s="241">
        <v>0.48734953703703704</v>
      </c>
      <c r="G112" s="17" t="s">
        <v>49</v>
      </c>
      <c r="H112" s="242" t="s">
        <v>1525</v>
      </c>
      <c r="I112" s="227">
        <v>0.7235416666666666</v>
      </c>
      <c r="J112" s="227">
        <f t="shared" si="16"/>
        <v>0.0012384259259259345</v>
      </c>
      <c r="K112" s="243" t="s">
        <v>804</v>
      </c>
      <c r="L112" s="170">
        <f t="shared" si="8"/>
        <v>0.47170138888888885</v>
      </c>
      <c r="M112" s="168">
        <f t="shared" si="10"/>
        <v>23.52829861111111</v>
      </c>
      <c r="N112" s="78">
        <f t="shared" si="11"/>
        <v>0.2269791666666668</v>
      </c>
      <c r="O112" s="78">
        <f t="shared" si="12"/>
        <v>0.150162037037037</v>
      </c>
      <c r="P112" s="77">
        <f t="shared" si="13"/>
        <v>0.07873842592592592</v>
      </c>
      <c r="Q112" s="77">
        <f t="shared" si="14"/>
        <v>0.1487615740740741</v>
      </c>
      <c r="R112" s="78">
        <f t="shared" si="17"/>
        <v>0.0028009259259259567</v>
      </c>
      <c r="S112" s="78"/>
      <c r="T112" s="176">
        <v>0.220625</v>
      </c>
      <c r="U112" s="177" t="s">
        <v>1865</v>
      </c>
      <c r="V112" s="250">
        <v>0.37916666666666665</v>
      </c>
      <c r="W112" s="251" t="s">
        <v>571</v>
      </c>
      <c r="X112" s="251" t="s">
        <v>2229</v>
      </c>
      <c r="Y112" s="176">
        <v>0.5379513888888888</v>
      </c>
      <c r="Z112" s="177" t="s">
        <v>727</v>
      </c>
      <c r="AA112" s="178" t="s">
        <v>79</v>
      </c>
      <c r="AB112" s="179" t="s">
        <v>137</v>
      </c>
      <c r="AC112" s="225" t="s">
        <v>214</v>
      </c>
      <c r="AD112" s="160">
        <v>24</v>
      </c>
      <c r="AE112" s="161">
        <v>0.32153935185185184</v>
      </c>
      <c r="AF112" s="161">
        <v>0.6986805555555556</v>
      </c>
      <c r="AG112" s="228">
        <v>0.17310185185185187</v>
      </c>
      <c r="AH112" s="228">
        <v>0.8723032407407407</v>
      </c>
      <c r="AI112" s="7"/>
      <c r="AJ112" s="7"/>
      <c r="AK112" s="7"/>
    </row>
    <row r="113" spans="1:37" ht="15.75" customHeight="1">
      <c r="A113" s="179" t="s">
        <v>122</v>
      </c>
      <c r="B113" s="225" t="s">
        <v>215</v>
      </c>
      <c r="C113" s="226">
        <v>0.2502662037037037</v>
      </c>
      <c r="D113" s="226">
        <f t="shared" si="15"/>
        <v>0.001574074074074061</v>
      </c>
      <c r="E113" s="240" t="s">
        <v>1165</v>
      </c>
      <c r="F113" s="241">
        <v>0.4871759259259259</v>
      </c>
      <c r="G113" s="17" t="s">
        <v>49</v>
      </c>
      <c r="H113" s="242" t="s">
        <v>1526</v>
      </c>
      <c r="I113" s="227">
        <v>0.7247800925925926</v>
      </c>
      <c r="J113" s="227">
        <f t="shared" si="16"/>
        <v>0.0012384259259259345</v>
      </c>
      <c r="K113" s="243" t="s">
        <v>805</v>
      </c>
      <c r="L113" s="170">
        <f aca="true" t="shared" si="18" ref="L113:L176">SUM(I113-C113)</f>
        <v>0.47451388888888885</v>
      </c>
      <c r="M113" s="168">
        <f t="shared" si="10"/>
        <v>23.52548611111111</v>
      </c>
      <c r="N113" s="78">
        <f t="shared" si="11"/>
        <v>0.2241666666666668</v>
      </c>
      <c r="O113" s="78">
        <f t="shared" si="12"/>
        <v>0.152974537037037</v>
      </c>
      <c r="P113" s="77">
        <f t="shared" si="13"/>
        <v>0.07716435185185186</v>
      </c>
      <c r="Q113" s="77">
        <f t="shared" si="14"/>
        <v>0.14752314814814815</v>
      </c>
      <c r="R113" s="78">
        <f t="shared" si="17"/>
        <v>0.0028124999999999956</v>
      </c>
      <c r="S113" s="78"/>
      <c r="T113" s="176">
        <v>0.23775462962962965</v>
      </c>
      <c r="U113" s="177" t="s">
        <v>1866</v>
      </c>
      <c r="V113" s="250">
        <v>0.420787037037037</v>
      </c>
      <c r="W113" s="251" t="s">
        <v>572</v>
      </c>
      <c r="X113" s="251" t="s">
        <v>2230</v>
      </c>
      <c r="Y113" s="176">
        <v>0.6045486111111111</v>
      </c>
      <c r="Z113" s="177" t="s">
        <v>2542</v>
      </c>
      <c r="AA113" s="178" t="s">
        <v>79</v>
      </c>
      <c r="AB113" s="179" t="s">
        <v>122</v>
      </c>
      <c r="AC113" s="225" t="s">
        <v>215</v>
      </c>
      <c r="AD113" s="160">
        <v>24</v>
      </c>
      <c r="AE113" s="161">
        <v>0.32153935185185184</v>
      </c>
      <c r="AF113" s="161">
        <v>0.6986805555555556</v>
      </c>
      <c r="AG113" s="228">
        <v>0.17310185185185187</v>
      </c>
      <c r="AH113" s="228">
        <v>0.8723032407407407</v>
      </c>
      <c r="AI113" s="7"/>
      <c r="AJ113" s="7"/>
      <c r="AK113" s="7"/>
    </row>
    <row r="114" spans="1:37" ht="15.75" customHeight="1" thickBot="1">
      <c r="A114" s="182" t="s">
        <v>126</v>
      </c>
      <c r="B114" s="252" t="s">
        <v>216</v>
      </c>
      <c r="C114" s="253">
        <v>0.24868055555555557</v>
      </c>
      <c r="D114" s="253">
        <f t="shared" si="15"/>
        <v>0.0015856481481481555</v>
      </c>
      <c r="E114" s="254" t="s">
        <v>1166</v>
      </c>
      <c r="F114" s="255">
        <v>0.4870023148148148</v>
      </c>
      <c r="G114" s="256" t="s">
        <v>49</v>
      </c>
      <c r="H114" s="257" t="s">
        <v>1527</v>
      </c>
      <c r="I114" s="258">
        <v>0.7260185185185185</v>
      </c>
      <c r="J114" s="258">
        <f t="shared" si="16"/>
        <v>0.0012384259259259345</v>
      </c>
      <c r="K114" s="259" t="s">
        <v>806</v>
      </c>
      <c r="L114" s="260">
        <f t="shared" si="18"/>
        <v>0.47733796296296294</v>
      </c>
      <c r="M114" s="261">
        <f t="shared" si="10"/>
        <v>23.522662037037037</v>
      </c>
      <c r="N114" s="262">
        <f t="shared" si="11"/>
        <v>0.2213425925925927</v>
      </c>
      <c r="O114" s="262">
        <f t="shared" si="12"/>
        <v>0.1557986111111111</v>
      </c>
      <c r="P114" s="263">
        <f t="shared" si="13"/>
        <v>0.0755787037037037</v>
      </c>
      <c r="Q114" s="263">
        <f t="shared" si="14"/>
        <v>0.14628472222222222</v>
      </c>
      <c r="R114" s="308">
        <f t="shared" si="17"/>
        <v>0.00282407407407409</v>
      </c>
      <c r="S114" s="262"/>
      <c r="T114" s="264">
        <v>0.2501851851851852</v>
      </c>
      <c r="U114" s="265" t="s">
        <v>1867</v>
      </c>
      <c r="V114" s="266">
        <v>0.4598611111111111</v>
      </c>
      <c r="W114" s="267" t="s">
        <v>573</v>
      </c>
      <c r="X114" s="267" t="s">
        <v>2231</v>
      </c>
      <c r="Y114" s="264">
        <v>0.6712847222222221</v>
      </c>
      <c r="Z114" s="265" t="s">
        <v>2543</v>
      </c>
      <c r="AA114" s="305" t="s">
        <v>79</v>
      </c>
      <c r="AB114" s="182" t="s">
        <v>126</v>
      </c>
      <c r="AC114" s="252" t="s">
        <v>216</v>
      </c>
      <c r="AD114" s="160">
        <v>24</v>
      </c>
      <c r="AE114" s="161">
        <v>0.32153935185185184</v>
      </c>
      <c r="AF114" s="161">
        <v>0.6986805555555556</v>
      </c>
      <c r="AG114" s="228">
        <v>0.17310185185185187</v>
      </c>
      <c r="AH114" s="228">
        <v>0.8723032407407407</v>
      </c>
      <c r="AI114" s="7"/>
      <c r="AJ114" s="7"/>
      <c r="AK114" s="7"/>
    </row>
    <row r="115" spans="1:37" ht="15.75" customHeight="1" thickBot="1">
      <c r="A115" s="183" t="s">
        <v>28</v>
      </c>
      <c r="B115" s="286" t="s">
        <v>217</v>
      </c>
      <c r="C115" s="287">
        <v>0.2470949074074074</v>
      </c>
      <c r="D115" s="287">
        <f t="shared" si="15"/>
        <v>0.0015856481481481832</v>
      </c>
      <c r="E115" s="288" t="s">
        <v>1167</v>
      </c>
      <c r="F115" s="289">
        <v>0.48682870370370374</v>
      </c>
      <c r="G115" s="290" t="s">
        <v>49</v>
      </c>
      <c r="H115" s="291" t="s">
        <v>1528</v>
      </c>
      <c r="I115" s="292">
        <v>0.7272569444444444</v>
      </c>
      <c r="J115" s="292">
        <f t="shared" si="16"/>
        <v>0.0012384259259259345</v>
      </c>
      <c r="K115" s="293" t="s">
        <v>807</v>
      </c>
      <c r="L115" s="294">
        <f t="shared" si="18"/>
        <v>0.4801620370370371</v>
      </c>
      <c r="M115" s="295">
        <f t="shared" si="10"/>
        <v>23.519837962962963</v>
      </c>
      <c r="N115" s="296">
        <f t="shared" si="11"/>
        <v>0.21851851851851856</v>
      </c>
      <c r="O115" s="296">
        <f t="shared" si="12"/>
        <v>0.15862268518518524</v>
      </c>
      <c r="P115" s="297">
        <f t="shared" si="13"/>
        <v>0.07399305555555552</v>
      </c>
      <c r="Q115" s="297">
        <f t="shared" si="14"/>
        <v>0.14504629629629628</v>
      </c>
      <c r="R115" s="296">
        <f t="shared" si="17"/>
        <v>0.0028240740740741455</v>
      </c>
      <c r="S115" s="296"/>
      <c r="T115" s="298">
        <v>0.26002314814814814</v>
      </c>
      <c r="U115" s="299" t="s">
        <v>1868</v>
      </c>
      <c r="V115" s="300">
        <v>0.4966782407407408</v>
      </c>
      <c r="W115" s="301" t="s">
        <v>574</v>
      </c>
      <c r="X115" s="301" t="s">
        <v>2232</v>
      </c>
      <c r="Y115" s="298">
        <v>0.736736111111111</v>
      </c>
      <c r="Z115" s="299" t="s">
        <v>2544</v>
      </c>
      <c r="AA115" s="307" t="s">
        <v>79</v>
      </c>
      <c r="AB115" s="303" t="s">
        <v>28</v>
      </c>
      <c r="AC115" s="304" t="s">
        <v>217</v>
      </c>
      <c r="AD115" s="160">
        <v>24</v>
      </c>
      <c r="AE115" s="161">
        <v>0.32153935185185184</v>
      </c>
      <c r="AF115" s="161">
        <v>0.6986805555555556</v>
      </c>
      <c r="AG115" s="228">
        <v>0.17310185185185187</v>
      </c>
      <c r="AH115" s="228">
        <v>0.8723032407407407</v>
      </c>
      <c r="AI115" s="7"/>
      <c r="AJ115" s="7"/>
      <c r="AK115" s="7"/>
    </row>
    <row r="116" spans="1:37" ht="15.75" customHeight="1">
      <c r="A116" s="181" t="s">
        <v>29</v>
      </c>
      <c r="B116" s="269" t="s">
        <v>218</v>
      </c>
      <c r="C116" s="270">
        <v>0.24550925925925926</v>
      </c>
      <c r="D116" s="270">
        <f t="shared" si="15"/>
        <v>0.0015856481481481277</v>
      </c>
      <c r="E116" s="271" t="s">
        <v>1168</v>
      </c>
      <c r="F116" s="272">
        <v>0.4866435185185185</v>
      </c>
      <c r="G116" s="273" t="s">
        <v>49</v>
      </c>
      <c r="H116" s="274" t="s">
        <v>1529</v>
      </c>
      <c r="I116" s="275">
        <v>0.7284837962962962</v>
      </c>
      <c r="J116" s="275">
        <f t="shared" si="16"/>
        <v>0.0012268518518517846</v>
      </c>
      <c r="K116" s="276" t="s">
        <v>808</v>
      </c>
      <c r="L116" s="277">
        <f t="shared" si="18"/>
        <v>0.48297453703703697</v>
      </c>
      <c r="M116" s="278">
        <f t="shared" si="10"/>
        <v>23.517025462962962</v>
      </c>
      <c r="N116" s="279">
        <f t="shared" si="11"/>
        <v>0.21570601851851867</v>
      </c>
      <c r="O116" s="279">
        <f t="shared" si="12"/>
        <v>0.16143518518518513</v>
      </c>
      <c r="P116" s="280">
        <f t="shared" si="13"/>
        <v>0.07240740740740739</v>
      </c>
      <c r="Q116" s="280">
        <f t="shared" si="14"/>
        <v>0.1438194444444445</v>
      </c>
      <c r="R116" s="309">
        <f t="shared" si="17"/>
        <v>0.0028124999999998845</v>
      </c>
      <c r="S116" s="279"/>
      <c r="T116" s="281">
        <v>0.2687037037037037</v>
      </c>
      <c r="U116" s="282" t="s">
        <v>1869</v>
      </c>
      <c r="V116" s="283">
        <v>0.5320486111111111</v>
      </c>
      <c r="W116" s="284" t="s">
        <v>2144</v>
      </c>
      <c r="X116" s="284" t="s">
        <v>2233</v>
      </c>
      <c r="Y116" s="281">
        <v>0.8010648148148148</v>
      </c>
      <c r="Z116" s="282" t="s">
        <v>2545</v>
      </c>
      <c r="AA116" s="306" t="s">
        <v>80</v>
      </c>
      <c r="AB116" s="181" t="s">
        <v>29</v>
      </c>
      <c r="AC116" s="269" t="s">
        <v>218</v>
      </c>
      <c r="AD116" s="160">
        <v>24</v>
      </c>
      <c r="AE116" s="161">
        <v>0.32153935185185184</v>
      </c>
      <c r="AF116" s="161">
        <v>0.6986805555555556</v>
      </c>
      <c r="AG116" s="228">
        <v>0.17310185185185187</v>
      </c>
      <c r="AH116" s="228">
        <v>0.8723032407407407</v>
      </c>
      <c r="AI116" s="7"/>
      <c r="AJ116" s="7"/>
      <c r="AK116" s="7"/>
    </row>
    <row r="117" spans="1:37" ht="15.75" customHeight="1">
      <c r="A117" s="179" t="s">
        <v>30</v>
      </c>
      <c r="B117" s="225" t="s">
        <v>219</v>
      </c>
      <c r="C117" s="226">
        <v>0.24391203703703704</v>
      </c>
      <c r="D117" s="226">
        <f t="shared" si="15"/>
        <v>0.001597222222222222</v>
      </c>
      <c r="E117" s="240" t="s">
        <v>1169</v>
      </c>
      <c r="F117" s="241">
        <v>0.4864583333333334</v>
      </c>
      <c r="G117" s="17" t="s">
        <v>49</v>
      </c>
      <c r="H117" s="242" t="s">
        <v>1530</v>
      </c>
      <c r="I117" s="227">
        <v>0.7297106481481482</v>
      </c>
      <c r="J117" s="227">
        <f t="shared" si="16"/>
        <v>0.0012268518518520066</v>
      </c>
      <c r="K117" s="243" t="s">
        <v>809</v>
      </c>
      <c r="L117" s="170">
        <f t="shared" si="18"/>
        <v>0.4857986111111112</v>
      </c>
      <c r="M117" s="168">
        <f t="shared" si="10"/>
        <v>23.51420138888889</v>
      </c>
      <c r="N117" s="78">
        <f t="shared" si="11"/>
        <v>0.21288194444444442</v>
      </c>
      <c r="O117" s="78">
        <f t="shared" si="12"/>
        <v>0.16425925925925938</v>
      </c>
      <c r="P117" s="77">
        <f t="shared" si="13"/>
        <v>0.07081018518518517</v>
      </c>
      <c r="Q117" s="77">
        <f t="shared" si="14"/>
        <v>0.1425925925925925</v>
      </c>
      <c r="R117" s="122">
        <f t="shared" si="17"/>
        <v>0.0028240740740742565</v>
      </c>
      <c r="S117" s="78"/>
      <c r="T117" s="176">
        <v>0.27729166666666666</v>
      </c>
      <c r="U117" s="177" t="s">
        <v>1870</v>
      </c>
      <c r="V117" s="250">
        <v>0.5669675925925927</v>
      </c>
      <c r="W117" s="251" t="s">
        <v>529</v>
      </c>
      <c r="X117" s="251" t="s">
        <v>2234</v>
      </c>
      <c r="Y117" s="176">
        <v>0.8649305555555555</v>
      </c>
      <c r="Z117" s="177" t="s">
        <v>2546</v>
      </c>
      <c r="AA117" s="14" t="s">
        <v>80</v>
      </c>
      <c r="AB117" s="179" t="s">
        <v>30</v>
      </c>
      <c r="AC117" s="225" t="s">
        <v>219</v>
      </c>
      <c r="AD117" s="160">
        <v>24</v>
      </c>
      <c r="AE117" s="161">
        <v>0.32153935185185184</v>
      </c>
      <c r="AF117" s="161">
        <v>0.6986805555555556</v>
      </c>
      <c r="AG117" s="228">
        <v>0.17310185185185187</v>
      </c>
      <c r="AH117" s="228">
        <v>0.8723032407407407</v>
      </c>
      <c r="AI117" s="7"/>
      <c r="AJ117" s="7"/>
      <c r="AK117" s="7"/>
    </row>
    <row r="118" spans="1:37" ht="15.75" customHeight="1">
      <c r="A118" s="179" t="s">
        <v>136</v>
      </c>
      <c r="B118" s="225" t="s">
        <v>220</v>
      </c>
      <c r="C118" s="226">
        <v>0.2423148148148148</v>
      </c>
      <c r="D118" s="230">
        <f t="shared" si="15"/>
        <v>0.0015972222222222499</v>
      </c>
      <c r="E118" s="240" t="s">
        <v>1170</v>
      </c>
      <c r="F118" s="241">
        <v>0.48627314814814815</v>
      </c>
      <c r="G118" s="17" t="s">
        <v>49</v>
      </c>
      <c r="H118" s="242" t="s">
        <v>1531</v>
      </c>
      <c r="I118" s="227">
        <v>0.7309375</v>
      </c>
      <c r="J118" s="227">
        <f t="shared" si="16"/>
        <v>0.0012268518518517846</v>
      </c>
      <c r="K118" s="243" t="s">
        <v>810</v>
      </c>
      <c r="L118" s="170">
        <f t="shared" si="18"/>
        <v>0.48862268518518526</v>
      </c>
      <c r="M118" s="168">
        <f t="shared" si="10"/>
        <v>23.511377314814816</v>
      </c>
      <c r="N118" s="78">
        <f t="shared" si="11"/>
        <v>0.21005787037037038</v>
      </c>
      <c r="O118" s="78">
        <f t="shared" si="12"/>
        <v>0.16708333333333342</v>
      </c>
      <c r="P118" s="77">
        <f t="shared" si="13"/>
        <v>0.06921296296296292</v>
      </c>
      <c r="Q118" s="77">
        <f t="shared" si="14"/>
        <v>0.1413657407407407</v>
      </c>
      <c r="R118" s="122">
        <f t="shared" si="17"/>
        <v>0.0028240740740740344</v>
      </c>
      <c r="S118" s="78"/>
      <c r="T118" s="176">
        <v>0.28682870370370367</v>
      </c>
      <c r="U118" s="177" t="s">
        <v>1871</v>
      </c>
      <c r="V118" s="250">
        <v>0.6023611111111111</v>
      </c>
      <c r="W118" s="251" t="s">
        <v>575</v>
      </c>
      <c r="X118" s="251" t="s">
        <v>2235</v>
      </c>
      <c r="Y118" s="176">
        <v>0.928611111111111</v>
      </c>
      <c r="Z118" s="177" t="s">
        <v>2547</v>
      </c>
      <c r="AA118" s="14" t="s">
        <v>80</v>
      </c>
      <c r="AB118" s="179" t="s">
        <v>136</v>
      </c>
      <c r="AC118" s="225" t="s">
        <v>220</v>
      </c>
      <c r="AD118" s="160">
        <v>24</v>
      </c>
      <c r="AE118" s="161">
        <v>0.32153935185185184</v>
      </c>
      <c r="AF118" s="161">
        <v>0.6986805555555556</v>
      </c>
      <c r="AG118" s="228">
        <v>0.17310185185185187</v>
      </c>
      <c r="AH118" s="228">
        <v>0.8723032407407407</v>
      </c>
      <c r="AI118" s="7"/>
      <c r="AJ118" s="7"/>
      <c r="AK118" s="7"/>
    </row>
    <row r="119" spans="1:37" ht="15.75" customHeight="1">
      <c r="A119" s="179" t="s">
        <v>137</v>
      </c>
      <c r="B119" s="225" t="s">
        <v>221</v>
      </c>
      <c r="C119" s="226">
        <v>0.2407175925925926</v>
      </c>
      <c r="D119" s="230">
        <f t="shared" si="15"/>
        <v>0.0015972222222221943</v>
      </c>
      <c r="E119" s="240" t="s">
        <v>1171</v>
      </c>
      <c r="F119" s="241">
        <v>0.4860763888888889</v>
      </c>
      <c r="G119" s="17" t="s">
        <v>49</v>
      </c>
      <c r="H119" s="242" t="s">
        <v>1532</v>
      </c>
      <c r="I119" s="227">
        <v>0.7321643518518518</v>
      </c>
      <c r="J119" s="227">
        <f t="shared" si="16"/>
        <v>0.0012268518518517846</v>
      </c>
      <c r="K119" s="243" t="s">
        <v>811</v>
      </c>
      <c r="L119" s="170">
        <f t="shared" si="18"/>
        <v>0.4914467592592592</v>
      </c>
      <c r="M119" s="168">
        <f t="shared" si="10"/>
        <v>23.508553240740742</v>
      </c>
      <c r="N119" s="78">
        <f t="shared" si="11"/>
        <v>0.20723379629629646</v>
      </c>
      <c r="O119" s="78">
        <f t="shared" si="12"/>
        <v>0.16990740740740734</v>
      </c>
      <c r="P119" s="77">
        <f t="shared" si="13"/>
        <v>0.06761574074074073</v>
      </c>
      <c r="Q119" s="77">
        <f t="shared" si="14"/>
        <v>0.14013888888888892</v>
      </c>
      <c r="R119" s="122">
        <f t="shared" si="17"/>
        <v>0.0028240740740739234</v>
      </c>
      <c r="S119" s="78"/>
      <c r="T119" s="176">
        <v>0.29855324074074074</v>
      </c>
      <c r="U119" s="177" t="s">
        <v>1872</v>
      </c>
      <c r="V119" s="250">
        <v>0.638900462962963</v>
      </c>
      <c r="W119" s="251" t="s">
        <v>576</v>
      </c>
      <c r="X119" s="251" t="s">
        <v>2236</v>
      </c>
      <c r="Y119" s="176">
        <v>0.9911921296296297</v>
      </c>
      <c r="Z119" s="177" t="s">
        <v>2548</v>
      </c>
      <c r="AA119" s="14" t="s">
        <v>80</v>
      </c>
      <c r="AB119" s="179" t="s">
        <v>137</v>
      </c>
      <c r="AC119" s="225" t="s">
        <v>221</v>
      </c>
      <c r="AD119" s="160">
        <v>24</v>
      </c>
      <c r="AE119" s="161">
        <v>0.32153935185185184</v>
      </c>
      <c r="AF119" s="161">
        <v>0.6986805555555556</v>
      </c>
      <c r="AG119" s="228">
        <v>0.17310185185185187</v>
      </c>
      <c r="AH119" s="228">
        <v>0.8723032407407407</v>
      </c>
      <c r="AI119" s="7"/>
      <c r="AJ119" s="7"/>
      <c r="AK119" s="7"/>
    </row>
    <row r="120" spans="1:37" ht="15.75" customHeight="1">
      <c r="A120" s="179" t="s">
        <v>122</v>
      </c>
      <c r="B120" s="225" t="s">
        <v>222</v>
      </c>
      <c r="C120" s="226">
        <v>0.2391087962962963</v>
      </c>
      <c r="D120" s="230">
        <f t="shared" si="15"/>
        <v>0.0016087962962962887</v>
      </c>
      <c r="E120" s="240" t="s">
        <v>1172</v>
      </c>
      <c r="F120" s="241">
        <v>0.4858912037037037</v>
      </c>
      <c r="G120" s="17" t="s">
        <v>49</v>
      </c>
      <c r="H120" s="242" t="s">
        <v>1533</v>
      </c>
      <c r="I120" s="227">
        <v>0.7333796296296297</v>
      </c>
      <c r="J120" s="227">
        <f t="shared" si="16"/>
        <v>0.0012152777777778567</v>
      </c>
      <c r="K120" s="243" t="s">
        <v>812</v>
      </c>
      <c r="L120" s="170">
        <f t="shared" si="18"/>
        <v>0.4942708333333333</v>
      </c>
      <c r="M120" s="168">
        <f t="shared" si="10"/>
        <v>23.505729166666665</v>
      </c>
      <c r="N120" s="78">
        <f t="shared" si="11"/>
        <v>0.2044097222222223</v>
      </c>
      <c r="O120" s="78">
        <f t="shared" si="12"/>
        <v>0.17273148148148149</v>
      </c>
      <c r="P120" s="77">
        <f t="shared" si="13"/>
        <v>0.06600694444444444</v>
      </c>
      <c r="Q120" s="77">
        <f t="shared" si="14"/>
        <v>0.13892361111111107</v>
      </c>
      <c r="R120" s="122">
        <f t="shared" si="17"/>
        <v>0.0028240740740741455</v>
      </c>
      <c r="S120" s="78"/>
      <c r="T120" s="176">
        <v>0.31421296296296297</v>
      </c>
      <c r="U120" s="177" t="s">
        <v>1271</v>
      </c>
      <c r="V120" s="250">
        <v>0.6767129629629629</v>
      </c>
      <c r="W120" s="251" t="s">
        <v>577</v>
      </c>
      <c r="X120" s="251" t="s">
        <v>2237</v>
      </c>
      <c r="Y120" s="177" t="s">
        <v>128</v>
      </c>
      <c r="Z120" s="177"/>
      <c r="AA120" s="14" t="s">
        <v>80</v>
      </c>
      <c r="AB120" s="179" t="s">
        <v>122</v>
      </c>
      <c r="AC120" s="225" t="s">
        <v>222</v>
      </c>
      <c r="AD120" s="160">
        <v>24</v>
      </c>
      <c r="AE120" s="161">
        <v>0.32153935185185184</v>
      </c>
      <c r="AF120" s="161">
        <v>0.6986805555555556</v>
      </c>
      <c r="AG120" s="228">
        <v>0.17310185185185187</v>
      </c>
      <c r="AH120" s="228">
        <v>0.8723032407407407</v>
      </c>
      <c r="AI120" s="7"/>
      <c r="AJ120" s="7"/>
      <c r="AK120" s="7"/>
    </row>
    <row r="121" spans="1:37" ht="15.75" customHeight="1" thickBot="1">
      <c r="A121" s="182" t="s">
        <v>126</v>
      </c>
      <c r="B121" s="252" t="s">
        <v>223</v>
      </c>
      <c r="C121" s="253">
        <v>0.23750000000000002</v>
      </c>
      <c r="D121" s="310">
        <f t="shared" si="15"/>
        <v>0.0016087962962962887</v>
      </c>
      <c r="E121" s="254" t="s">
        <v>1173</v>
      </c>
      <c r="F121" s="255">
        <v>0.48569444444444443</v>
      </c>
      <c r="G121" s="256" t="s">
        <v>49</v>
      </c>
      <c r="H121" s="257" t="s">
        <v>1534</v>
      </c>
      <c r="I121" s="258">
        <v>0.7346064814814816</v>
      </c>
      <c r="J121" s="258">
        <f t="shared" si="16"/>
        <v>0.0012268518518518956</v>
      </c>
      <c r="K121" s="259" t="s">
        <v>813</v>
      </c>
      <c r="L121" s="260">
        <f t="shared" si="18"/>
        <v>0.4971064814814815</v>
      </c>
      <c r="M121" s="261">
        <f t="shared" si="10"/>
        <v>23.50289351851852</v>
      </c>
      <c r="N121" s="262">
        <f t="shared" si="11"/>
        <v>0.20157407407407413</v>
      </c>
      <c r="O121" s="262">
        <f t="shared" si="12"/>
        <v>0.17556712962962967</v>
      </c>
      <c r="P121" s="263">
        <f t="shared" si="13"/>
        <v>0.06439814814814815</v>
      </c>
      <c r="Q121" s="263">
        <f t="shared" si="14"/>
        <v>0.13769675925925917</v>
      </c>
      <c r="R121" s="311">
        <f t="shared" si="17"/>
        <v>0.0028356481481481843</v>
      </c>
      <c r="S121" s="262"/>
      <c r="T121" s="264">
        <v>0.33622685185185186</v>
      </c>
      <c r="U121" s="265" t="s">
        <v>1873</v>
      </c>
      <c r="V121" s="266">
        <v>0.7153703703703704</v>
      </c>
      <c r="W121" s="267" t="s">
        <v>578</v>
      </c>
      <c r="X121" s="267" t="s">
        <v>2238</v>
      </c>
      <c r="Y121" s="264">
        <v>0.049999999999999996</v>
      </c>
      <c r="Z121" s="265" t="s">
        <v>2549</v>
      </c>
      <c r="AA121" s="268" t="s">
        <v>80</v>
      </c>
      <c r="AB121" s="182" t="s">
        <v>126</v>
      </c>
      <c r="AC121" s="252" t="s">
        <v>223</v>
      </c>
      <c r="AD121" s="160">
        <v>24</v>
      </c>
      <c r="AE121" s="161">
        <v>0.32153935185185184</v>
      </c>
      <c r="AF121" s="161">
        <v>0.6986805555555556</v>
      </c>
      <c r="AG121" s="228">
        <v>0.17310185185185187</v>
      </c>
      <c r="AH121" s="228">
        <v>0.8723032407407407</v>
      </c>
      <c r="AI121" s="7"/>
      <c r="AJ121" s="7"/>
      <c r="AK121" s="7"/>
    </row>
    <row r="122" spans="1:37" ht="15.75" customHeight="1" thickBot="1">
      <c r="A122" s="183" t="s">
        <v>28</v>
      </c>
      <c r="B122" s="286" t="s">
        <v>224</v>
      </c>
      <c r="C122" s="287">
        <v>0.23589120370370367</v>
      </c>
      <c r="D122" s="314">
        <f t="shared" si="15"/>
        <v>0.0016087962962963442</v>
      </c>
      <c r="E122" s="288" t="s">
        <v>1174</v>
      </c>
      <c r="F122" s="289">
        <v>0.4854861111111111</v>
      </c>
      <c r="G122" s="290" t="s">
        <v>49</v>
      </c>
      <c r="H122" s="291" t="s">
        <v>1535</v>
      </c>
      <c r="I122" s="292">
        <v>0.7358217592592592</v>
      </c>
      <c r="J122" s="292">
        <f t="shared" si="16"/>
        <v>0.0012152777777776347</v>
      </c>
      <c r="K122" s="293" t="s">
        <v>814</v>
      </c>
      <c r="L122" s="294">
        <f t="shared" si="18"/>
        <v>0.49993055555555554</v>
      </c>
      <c r="M122" s="295">
        <f t="shared" si="10"/>
        <v>23.500069444444446</v>
      </c>
      <c r="N122" s="296">
        <f t="shared" si="11"/>
        <v>0.1987500000000001</v>
      </c>
      <c r="O122" s="296">
        <f t="shared" si="12"/>
        <v>0.1783912037037037</v>
      </c>
      <c r="P122" s="297">
        <f t="shared" si="13"/>
        <v>0.0627893518518518</v>
      </c>
      <c r="Q122" s="297">
        <f t="shared" si="14"/>
        <v>0.13648148148148154</v>
      </c>
      <c r="R122" s="315">
        <f t="shared" si="17"/>
        <v>0.0028240740740740344</v>
      </c>
      <c r="S122" s="296"/>
      <c r="T122" s="298">
        <v>0.36717592592592596</v>
      </c>
      <c r="U122" s="299" t="s">
        <v>1874</v>
      </c>
      <c r="V122" s="300">
        <v>0.7539351851851852</v>
      </c>
      <c r="W122" s="301" t="s">
        <v>652</v>
      </c>
      <c r="X122" s="301" t="s">
        <v>2239</v>
      </c>
      <c r="Y122" s="298">
        <v>0.1006712962962963</v>
      </c>
      <c r="Z122" s="299" t="s">
        <v>705</v>
      </c>
      <c r="AA122" s="302" t="s">
        <v>80</v>
      </c>
      <c r="AB122" s="303" t="s">
        <v>28</v>
      </c>
      <c r="AC122" s="304" t="s">
        <v>224</v>
      </c>
      <c r="AD122" s="160">
        <v>24</v>
      </c>
      <c r="AE122" s="161">
        <v>0.32153935185185184</v>
      </c>
      <c r="AF122" s="161">
        <v>0.6986805555555556</v>
      </c>
      <c r="AG122" s="228">
        <v>0.17310185185185187</v>
      </c>
      <c r="AH122" s="228">
        <v>0.8723032407407407</v>
      </c>
      <c r="AI122" s="7"/>
      <c r="AJ122" s="7"/>
      <c r="AK122" s="7"/>
    </row>
    <row r="123" spans="1:37" ht="15.75" customHeight="1">
      <c r="A123" s="181" t="s">
        <v>29</v>
      </c>
      <c r="B123" s="269" t="s">
        <v>225</v>
      </c>
      <c r="C123" s="270">
        <v>0.23427083333333334</v>
      </c>
      <c r="D123" s="321">
        <f t="shared" si="15"/>
        <v>0.0016203703703703276</v>
      </c>
      <c r="E123" s="271" t="s">
        <v>1175</v>
      </c>
      <c r="F123" s="272">
        <v>0.4852893518518519</v>
      </c>
      <c r="G123" s="273" t="s">
        <v>49</v>
      </c>
      <c r="H123" s="274" t="s">
        <v>1536</v>
      </c>
      <c r="I123" s="275">
        <v>0.737037037037037</v>
      </c>
      <c r="J123" s="275">
        <f t="shared" si="16"/>
        <v>0.0012152777777778567</v>
      </c>
      <c r="K123" s="276" t="s">
        <v>815</v>
      </c>
      <c r="L123" s="277">
        <f t="shared" si="18"/>
        <v>0.5027662037037037</v>
      </c>
      <c r="M123" s="278">
        <f t="shared" si="10"/>
        <v>23.497233796296296</v>
      </c>
      <c r="N123" s="279">
        <f t="shared" si="11"/>
        <v>0.1959143518518519</v>
      </c>
      <c r="O123" s="279">
        <f t="shared" si="12"/>
        <v>0.1812268518518519</v>
      </c>
      <c r="P123" s="280">
        <f t="shared" si="13"/>
        <v>0.06116898148148148</v>
      </c>
      <c r="Q123" s="280">
        <f t="shared" si="14"/>
        <v>0.13526620370370368</v>
      </c>
      <c r="R123" s="313">
        <f t="shared" si="17"/>
        <v>0.0028356481481481843</v>
      </c>
      <c r="S123" s="279"/>
      <c r="T123" s="281">
        <v>0.40797453703703707</v>
      </c>
      <c r="U123" s="282" t="s">
        <v>1875</v>
      </c>
      <c r="V123" s="283">
        <v>0.7912499999999999</v>
      </c>
      <c r="W123" s="284" t="s">
        <v>579</v>
      </c>
      <c r="X123" s="284" t="s">
        <v>2240</v>
      </c>
      <c r="Y123" s="281">
        <v>0.13989583333333333</v>
      </c>
      <c r="Z123" s="282" t="s">
        <v>706</v>
      </c>
      <c r="AA123" s="285" t="s">
        <v>81</v>
      </c>
      <c r="AB123" s="181" t="s">
        <v>29</v>
      </c>
      <c r="AC123" s="269" t="s">
        <v>225</v>
      </c>
      <c r="AD123" s="160">
        <v>24</v>
      </c>
      <c r="AE123" s="161">
        <v>0.32153935185185184</v>
      </c>
      <c r="AF123" s="161">
        <v>0.6986805555555556</v>
      </c>
      <c r="AG123" s="228">
        <v>0.17310185185185187</v>
      </c>
      <c r="AH123" s="228">
        <v>0.8723032407407407</v>
      </c>
      <c r="AI123" s="7"/>
      <c r="AJ123" s="7"/>
      <c r="AK123" s="7"/>
    </row>
    <row r="124" spans="1:37" ht="15.75" customHeight="1">
      <c r="A124" s="179" t="s">
        <v>30</v>
      </c>
      <c r="B124" s="225" t="s">
        <v>226</v>
      </c>
      <c r="C124" s="226">
        <v>0.23266203703703703</v>
      </c>
      <c r="D124" s="230">
        <f t="shared" si="15"/>
        <v>0.0016087962962963165</v>
      </c>
      <c r="E124" s="240" t="s">
        <v>1176</v>
      </c>
      <c r="F124" s="241">
        <v>0.48508101851851854</v>
      </c>
      <c r="G124" s="17" t="s">
        <v>49</v>
      </c>
      <c r="H124" s="242" t="s">
        <v>1537</v>
      </c>
      <c r="I124" s="227">
        <v>0.7382407407407406</v>
      </c>
      <c r="J124" s="227">
        <f t="shared" si="16"/>
        <v>0.0012037037037035958</v>
      </c>
      <c r="K124" s="243" t="s">
        <v>816</v>
      </c>
      <c r="L124" s="170">
        <f t="shared" si="18"/>
        <v>0.5055787037037036</v>
      </c>
      <c r="M124" s="168">
        <f t="shared" si="10"/>
        <v>23.494421296296295</v>
      </c>
      <c r="N124" s="78">
        <f t="shared" si="11"/>
        <v>0.19310185185185202</v>
      </c>
      <c r="O124" s="78">
        <f t="shared" si="12"/>
        <v>0.18403935185185177</v>
      </c>
      <c r="P124" s="77">
        <f t="shared" si="13"/>
        <v>0.05956018518518516</v>
      </c>
      <c r="Q124" s="77">
        <f t="shared" si="14"/>
        <v>0.13406250000000008</v>
      </c>
      <c r="R124" s="122">
        <f t="shared" si="17"/>
        <v>0.0028124999999998845</v>
      </c>
      <c r="S124" s="78"/>
      <c r="T124" s="176">
        <v>0.4563078703703704</v>
      </c>
      <c r="U124" s="177" t="s">
        <v>1876</v>
      </c>
      <c r="V124" s="250">
        <v>0.8264583333333334</v>
      </c>
      <c r="W124" s="251" t="s">
        <v>567</v>
      </c>
      <c r="X124" s="251" t="s">
        <v>2241</v>
      </c>
      <c r="Y124" s="176">
        <v>0.16765046296296296</v>
      </c>
      <c r="Z124" s="177" t="s">
        <v>2550</v>
      </c>
      <c r="AA124" s="178" t="s">
        <v>81</v>
      </c>
      <c r="AB124" s="179" t="s">
        <v>30</v>
      </c>
      <c r="AC124" s="225" t="s">
        <v>226</v>
      </c>
      <c r="AD124" s="160">
        <v>24</v>
      </c>
      <c r="AE124" s="161">
        <v>0.32153935185185184</v>
      </c>
      <c r="AF124" s="161">
        <v>0.6986805555555556</v>
      </c>
      <c r="AG124" s="228">
        <v>0.17310185185185187</v>
      </c>
      <c r="AH124" s="228">
        <v>0.8723032407407407</v>
      </c>
      <c r="AI124" s="7"/>
      <c r="AJ124" s="7"/>
      <c r="AK124" s="7"/>
    </row>
    <row r="125" spans="1:37" ht="15.75" customHeight="1">
      <c r="A125" s="179" t="s">
        <v>136</v>
      </c>
      <c r="B125" s="225" t="s">
        <v>227</v>
      </c>
      <c r="C125" s="226">
        <v>0.23104166666666667</v>
      </c>
      <c r="D125" s="180">
        <f t="shared" si="15"/>
        <v>0.0016203703703703554</v>
      </c>
      <c r="E125" s="240" t="s">
        <v>1177</v>
      </c>
      <c r="F125" s="241">
        <v>0.48487268518518517</v>
      </c>
      <c r="G125" s="17" t="s">
        <v>49</v>
      </c>
      <c r="H125" s="242" t="s">
        <v>1538</v>
      </c>
      <c r="I125" s="227">
        <v>0.7394560185185185</v>
      </c>
      <c r="J125" s="227">
        <f t="shared" si="16"/>
        <v>0.0012152777777778567</v>
      </c>
      <c r="K125" s="243" t="s">
        <v>817</v>
      </c>
      <c r="L125" s="170">
        <f t="shared" si="18"/>
        <v>0.5084143518518518</v>
      </c>
      <c r="M125" s="168">
        <f t="shared" si="10"/>
        <v>23.49158564814815</v>
      </c>
      <c r="N125" s="78">
        <f t="shared" si="11"/>
        <v>0.19026620370370384</v>
      </c>
      <c r="O125" s="78">
        <f t="shared" si="12"/>
        <v>0.18687499999999996</v>
      </c>
      <c r="P125" s="77">
        <f t="shared" si="13"/>
        <v>0.057939814814814805</v>
      </c>
      <c r="Q125" s="77">
        <f t="shared" si="14"/>
        <v>0.13284722222222223</v>
      </c>
      <c r="R125" s="244">
        <f t="shared" si="17"/>
        <v>0.0028356481481481843</v>
      </c>
      <c r="S125" s="78"/>
      <c r="T125" s="176">
        <v>0.5081712962962963</v>
      </c>
      <c r="U125" s="177" t="s">
        <v>1877</v>
      </c>
      <c r="V125" s="250">
        <v>0.859212962962963</v>
      </c>
      <c r="W125" s="251" t="s">
        <v>580</v>
      </c>
      <c r="X125" s="251" t="s">
        <v>2242</v>
      </c>
      <c r="Y125" s="176">
        <v>0.18664351851851854</v>
      </c>
      <c r="Z125" s="177" t="s">
        <v>2551</v>
      </c>
      <c r="AA125" s="178" t="s">
        <v>81</v>
      </c>
      <c r="AB125" s="179" t="s">
        <v>136</v>
      </c>
      <c r="AC125" s="225" t="s">
        <v>227</v>
      </c>
      <c r="AD125" s="160">
        <v>24</v>
      </c>
      <c r="AE125" s="161">
        <v>0.32153935185185184</v>
      </c>
      <c r="AF125" s="161">
        <v>0.6986805555555556</v>
      </c>
      <c r="AG125" s="228">
        <v>0.17310185185185187</v>
      </c>
      <c r="AH125" s="228">
        <v>0.8723032407407407</v>
      </c>
      <c r="AI125" s="7"/>
      <c r="AJ125" s="7"/>
      <c r="AK125" s="7"/>
    </row>
    <row r="126" spans="1:37" ht="15.75" customHeight="1">
      <c r="A126" s="179" t="s">
        <v>137</v>
      </c>
      <c r="B126" s="225" t="s">
        <v>228</v>
      </c>
      <c r="C126" s="226">
        <v>0.2294212962962963</v>
      </c>
      <c r="D126" s="180">
        <f t="shared" si="15"/>
        <v>0.0016203703703703831</v>
      </c>
      <c r="E126" s="240" t="s">
        <v>1178</v>
      </c>
      <c r="F126" s="241">
        <v>0.48466435185185186</v>
      </c>
      <c r="G126" s="17" t="s">
        <v>49</v>
      </c>
      <c r="H126" s="242" t="s">
        <v>1539</v>
      </c>
      <c r="I126" s="227">
        <v>0.7406597222222223</v>
      </c>
      <c r="J126" s="227">
        <f t="shared" si="16"/>
        <v>0.0012037037037038179</v>
      </c>
      <c r="K126" s="243" t="s">
        <v>818</v>
      </c>
      <c r="L126" s="170">
        <f t="shared" si="18"/>
        <v>0.511238425925926</v>
      </c>
      <c r="M126" s="168">
        <f t="shared" si="10"/>
        <v>23.488761574074076</v>
      </c>
      <c r="N126" s="78">
        <f t="shared" si="11"/>
        <v>0.18744212962962958</v>
      </c>
      <c r="O126" s="78">
        <f t="shared" si="12"/>
        <v>0.18969907407407421</v>
      </c>
      <c r="P126" s="77">
        <f t="shared" si="13"/>
        <v>0.05631944444444442</v>
      </c>
      <c r="Q126" s="77">
        <f t="shared" si="14"/>
        <v>0.1316435185185184</v>
      </c>
      <c r="R126" s="122">
        <f t="shared" si="17"/>
        <v>0.0028240740740742565</v>
      </c>
      <c r="S126" s="78"/>
      <c r="T126" s="176">
        <v>0.5604166666666667</v>
      </c>
      <c r="U126" s="177" t="s">
        <v>1878</v>
      </c>
      <c r="V126" s="250">
        <v>0.8896412037037037</v>
      </c>
      <c r="W126" s="251" t="s">
        <v>581</v>
      </c>
      <c r="X126" s="251" t="s">
        <v>2243</v>
      </c>
      <c r="Y126" s="176">
        <v>0.19990740740740742</v>
      </c>
      <c r="Z126" s="177" t="s">
        <v>2552</v>
      </c>
      <c r="AA126" s="178" t="s">
        <v>81</v>
      </c>
      <c r="AB126" s="179" t="s">
        <v>137</v>
      </c>
      <c r="AC126" s="225" t="s">
        <v>228</v>
      </c>
      <c r="AD126" s="160">
        <v>24</v>
      </c>
      <c r="AE126" s="161">
        <v>0.32153935185185184</v>
      </c>
      <c r="AF126" s="161">
        <v>0.6986805555555556</v>
      </c>
      <c r="AG126" s="228">
        <v>0.17310185185185187</v>
      </c>
      <c r="AH126" s="228">
        <v>0.8723032407407407</v>
      </c>
      <c r="AI126" s="7"/>
      <c r="AJ126" s="7"/>
      <c r="AK126" s="7"/>
    </row>
    <row r="127" spans="1:37" ht="15.75" customHeight="1">
      <c r="A127" s="179" t="s">
        <v>122</v>
      </c>
      <c r="B127" s="225" t="s">
        <v>229</v>
      </c>
      <c r="C127" s="226">
        <v>0.2278125</v>
      </c>
      <c r="D127" s="230">
        <f t="shared" si="15"/>
        <v>0.0016087962962962887</v>
      </c>
      <c r="E127" s="240" t="s">
        <v>1179</v>
      </c>
      <c r="F127" s="241">
        <v>0.4844560185185185</v>
      </c>
      <c r="G127" s="17" t="s">
        <v>49</v>
      </c>
      <c r="H127" s="242" t="s">
        <v>1540</v>
      </c>
      <c r="I127" s="227">
        <v>0.7418634259259259</v>
      </c>
      <c r="J127" s="227">
        <f t="shared" si="16"/>
        <v>0.0012037037037035958</v>
      </c>
      <c r="K127" s="243" t="s">
        <v>819</v>
      </c>
      <c r="L127" s="170">
        <f t="shared" si="18"/>
        <v>0.5140509259259259</v>
      </c>
      <c r="M127" s="168">
        <f t="shared" si="10"/>
        <v>23.485949074074075</v>
      </c>
      <c r="N127" s="78">
        <f t="shared" si="11"/>
        <v>0.1846296296296297</v>
      </c>
      <c r="O127" s="78">
        <f t="shared" si="12"/>
        <v>0.1925115740740741</v>
      </c>
      <c r="P127" s="77">
        <f t="shared" si="13"/>
        <v>0.05471064814814813</v>
      </c>
      <c r="Q127" s="77">
        <f t="shared" si="14"/>
        <v>0.13043981481481481</v>
      </c>
      <c r="R127" s="122">
        <f t="shared" si="17"/>
        <v>0.0028124999999998845</v>
      </c>
      <c r="S127" s="78"/>
      <c r="T127" s="176">
        <v>0.6115625</v>
      </c>
      <c r="U127" s="177" t="s">
        <v>1879</v>
      </c>
      <c r="V127" s="250">
        <v>0.9181944444444444</v>
      </c>
      <c r="W127" s="251" t="s">
        <v>582</v>
      </c>
      <c r="X127" s="251" t="s">
        <v>2244</v>
      </c>
      <c r="Y127" s="176">
        <v>0.20965277777777777</v>
      </c>
      <c r="Z127" s="177" t="s">
        <v>2553</v>
      </c>
      <c r="AA127" s="178" t="s">
        <v>81</v>
      </c>
      <c r="AB127" s="179" t="s">
        <v>122</v>
      </c>
      <c r="AC127" s="225" t="s">
        <v>229</v>
      </c>
      <c r="AD127" s="160">
        <v>24</v>
      </c>
      <c r="AE127" s="161">
        <v>0.32153935185185184</v>
      </c>
      <c r="AF127" s="161">
        <v>0.6986805555555556</v>
      </c>
      <c r="AG127" s="228">
        <v>0.17310185185185187</v>
      </c>
      <c r="AH127" s="228">
        <v>0.8723032407407407</v>
      </c>
      <c r="AI127" s="7"/>
      <c r="AJ127" s="7"/>
      <c r="AK127" s="7"/>
    </row>
    <row r="128" spans="1:37" ht="15.75" customHeight="1" thickBot="1">
      <c r="A128" s="182" t="s">
        <v>126</v>
      </c>
      <c r="B128" s="252" t="s">
        <v>230</v>
      </c>
      <c r="C128" s="253">
        <v>0.22619212962962965</v>
      </c>
      <c r="D128" s="331">
        <f t="shared" si="15"/>
        <v>0.0016203703703703554</v>
      </c>
      <c r="E128" s="254" t="s">
        <v>1180</v>
      </c>
      <c r="F128" s="255">
        <v>0.4842476851851852</v>
      </c>
      <c r="G128" s="256" t="s">
        <v>49</v>
      </c>
      <c r="H128" s="257" t="s">
        <v>1541</v>
      </c>
      <c r="I128" s="258">
        <v>0.7430671296296296</v>
      </c>
      <c r="J128" s="258">
        <f t="shared" si="16"/>
        <v>0.0012037037037037068</v>
      </c>
      <c r="K128" s="259" t="s">
        <v>820</v>
      </c>
      <c r="L128" s="260">
        <f t="shared" si="18"/>
        <v>0.516875</v>
      </c>
      <c r="M128" s="261">
        <f t="shared" si="10"/>
        <v>23.483125</v>
      </c>
      <c r="N128" s="262">
        <f t="shared" si="11"/>
        <v>0.18180555555555566</v>
      </c>
      <c r="O128" s="262">
        <f t="shared" si="12"/>
        <v>0.19533564814814813</v>
      </c>
      <c r="P128" s="263">
        <f t="shared" si="13"/>
        <v>0.05309027777777778</v>
      </c>
      <c r="Q128" s="263">
        <f t="shared" si="14"/>
        <v>0.1292361111111111</v>
      </c>
      <c r="R128" s="308">
        <f t="shared" si="17"/>
        <v>0.0028240740740740344</v>
      </c>
      <c r="S128" s="262"/>
      <c r="T128" s="264">
        <v>0.6613888888888889</v>
      </c>
      <c r="U128" s="265" t="s">
        <v>1880</v>
      </c>
      <c r="V128" s="266">
        <v>0.9454629629629631</v>
      </c>
      <c r="W128" s="267" t="s">
        <v>563</v>
      </c>
      <c r="X128" s="267" t="s">
        <v>2245</v>
      </c>
      <c r="Y128" s="264">
        <v>0.21731481481481482</v>
      </c>
      <c r="Z128" s="265" t="s">
        <v>2554</v>
      </c>
      <c r="AA128" s="305" t="s">
        <v>81</v>
      </c>
      <c r="AB128" s="182" t="s">
        <v>126</v>
      </c>
      <c r="AC128" s="252" t="s">
        <v>230</v>
      </c>
      <c r="AD128" s="160">
        <v>24</v>
      </c>
      <c r="AE128" s="161">
        <v>0.32153935185185184</v>
      </c>
      <c r="AF128" s="161">
        <v>0.6986805555555556</v>
      </c>
      <c r="AG128" s="228">
        <v>0.17310185185185187</v>
      </c>
      <c r="AH128" s="228">
        <v>0.8723032407407407</v>
      </c>
      <c r="AI128" s="7"/>
      <c r="AJ128" s="7"/>
      <c r="AK128" s="7"/>
    </row>
    <row r="129" spans="1:37" ht="15.75" customHeight="1" thickBot="1">
      <c r="A129" s="183" t="s">
        <v>28</v>
      </c>
      <c r="B129" s="286" t="s">
        <v>231</v>
      </c>
      <c r="C129" s="287">
        <v>0.22457175925925923</v>
      </c>
      <c r="D129" s="319">
        <f t="shared" si="15"/>
        <v>0.0016203703703704109</v>
      </c>
      <c r="E129" s="288" t="s">
        <v>1181</v>
      </c>
      <c r="F129" s="289">
        <v>0.4840393518518518</v>
      </c>
      <c r="G129" s="290" t="s">
        <v>49</v>
      </c>
      <c r="H129" s="291" t="s">
        <v>1542</v>
      </c>
      <c r="I129" s="292">
        <v>0.7442708333333333</v>
      </c>
      <c r="J129" s="292">
        <f t="shared" si="16"/>
        <v>0.0012037037037037068</v>
      </c>
      <c r="K129" s="293" t="s">
        <v>821</v>
      </c>
      <c r="L129" s="294">
        <f t="shared" si="18"/>
        <v>0.5196990740740741</v>
      </c>
      <c r="M129" s="295">
        <f t="shared" si="10"/>
        <v>23.480300925925924</v>
      </c>
      <c r="N129" s="296">
        <f t="shared" si="11"/>
        <v>0.17898148148148152</v>
      </c>
      <c r="O129" s="296">
        <f t="shared" si="12"/>
        <v>0.19815972222222228</v>
      </c>
      <c r="P129" s="297">
        <f t="shared" si="13"/>
        <v>0.05146990740740737</v>
      </c>
      <c r="Q129" s="297">
        <f t="shared" si="14"/>
        <v>0.1280324074074074</v>
      </c>
      <c r="R129" s="315">
        <f t="shared" si="17"/>
        <v>0.0028240740740741455</v>
      </c>
      <c r="S129" s="296"/>
      <c r="T129" s="298">
        <v>0.7103819444444445</v>
      </c>
      <c r="U129" s="299" t="s">
        <v>1881</v>
      </c>
      <c r="V129" s="300">
        <v>0.9721643518518519</v>
      </c>
      <c r="W129" s="316" t="s">
        <v>583</v>
      </c>
      <c r="X129" s="301" t="s">
        <v>2246</v>
      </c>
      <c r="Y129" s="298">
        <v>0.22381944444444446</v>
      </c>
      <c r="Z129" s="299" t="s">
        <v>2555</v>
      </c>
      <c r="AA129" s="307" t="s">
        <v>81</v>
      </c>
      <c r="AB129" s="303" t="s">
        <v>28</v>
      </c>
      <c r="AC129" s="304" t="s">
        <v>231</v>
      </c>
      <c r="AD129" s="160">
        <v>24</v>
      </c>
      <c r="AE129" s="161">
        <v>0.32153935185185184</v>
      </c>
      <c r="AF129" s="161">
        <v>0.6986805555555556</v>
      </c>
      <c r="AG129" s="228">
        <v>0.17310185185185187</v>
      </c>
      <c r="AH129" s="228">
        <v>0.8723032407407407</v>
      </c>
      <c r="AI129" s="7"/>
      <c r="AJ129" s="7"/>
      <c r="AK129" s="7"/>
    </row>
    <row r="130" spans="1:37" ht="15.75" customHeight="1">
      <c r="A130" s="181" t="s">
        <v>29</v>
      </c>
      <c r="B130" s="269" t="s">
        <v>232</v>
      </c>
      <c r="C130" s="270">
        <v>0.22295138888888888</v>
      </c>
      <c r="D130" s="312">
        <v>0.0016087962962962963</v>
      </c>
      <c r="E130" s="271" t="s">
        <v>1182</v>
      </c>
      <c r="F130" s="272">
        <v>0.48383101851851856</v>
      </c>
      <c r="G130" s="273" t="s">
        <v>49</v>
      </c>
      <c r="H130" s="274" t="s">
        <v>1543</v>
      </c>
      <c r="I130" s="275">
        <v>0.7454745370370371</v>
      </c>
      <c r="J130" s="275">
        <v>0.0012037037037037038</v>
      </c>
      <c r="K130" s="276" t="s">
        <v>822</v>
      </c>
      <c r="L130" s="277">
        <f t="shared" si="18"/>
        <v>0.5225231481481483</v>
      </c>
      <c r="M130" s="278">
        <f t="shared" si="10"/>
        <v>23.47747685185185</v>
      </c>
      <c r="N130" s="279">
        <f t="shared" si="11"/>
        <v>0.17615740740740737</v>
      </c>
      <c r="O130" s="279">
        <f t="shared" si="12"/>
        <v>0.20098379629629642</v>
      </c>
      <c r="P130" s="280">
        <f t="shared" si="13"/>
        <v>0.04984953703703701</v>
      </c>
      <c r="Q130" s="280">
        <f t="shared" si="14"/>
        <v>0.12682870370370358</v>
      </c>
      <c r="R130" s="279">
        <f t="shared" si="17"/>
        <v>0.0028240740740741455</v>
      </c>
      <c r="S130" s="279"/>
      <c r="T130" s="281">
        <v>0.7593171296296296</v>
      </c>
      <c r="U130" s="282" t="s">
        <v>1882</v>
      </c>
      <c r="V130" s="283">
        <v>0.9990162037037037</v>
      </c>
      <c r="W130" s="284" t="s">
        <v>562</v>
      </c>
      <c r="X130" s="284" t="s">
        <v>2247</v>
      </c>
      <c r="Y130" s="281">
        <v>0.22983796296296297</v>
      </c>
      <c r="Z130" s="282" t="s">
        <v>2556</v>
      </c>
      <c r="AA130" s="306" t="s">
        <v>82</v>
      </c>
      <c r="AB130" s="181" t="s">
        <v>29</v>
      </c>
      <c r="AC130" s="269" t="s">
        <v>232</v>
      </c>
      <c r="AD130" s="160">
        <v>24</v>
      </c>
      <c r="AE130" s="161">
        <v>0.32153935185185184</v>
      </c>
      <c r="AF130" s="161">
        <v>0.6986805555555556</v>
      </c>
      <c r="AG130" s="228">
        <v>0.17310185185185187</v>
      </c>
      <c r="AH130" s="228">
        <v>0.8723032407407407</v>
      </c>
      <c r="AI130" s="7"/>
      <c r="AJ130" s="7"/>
      <c r="AK130" s="7"/>
    </row>
    <row r="131" spans="1:37" ht="15.75" customHeight="1">
      <c r="A131" s="179" t="s">
        <v>30</v>
      </c>
      <c r="B131" s="225" t="s">
        <v>233</v>
      </c>
      <c r="C131" s="226">
        <v>0.22133101851851852</v>
      </c>
      <c r="D131" s="180">
        <f t="shared" si="15"/>
        <v>0.0016203703703703554</v>
      </c>
      <c r="E131" s="240" t="s">
        <v>1183</v>
      </c>
      <c r="F131" s="241">
        <v>0.4836226851851852</v>
      </c>
      <c r="G131" s="17" t="s">
        <v>49</v>
      </c>
      <c r="H131" s="242" t="s">
        <v>1544</v>
      </c>
      <c r="I131" s="227">
        <v>0.7466666666666667</v>
      </c>
      <c r="J131" s="227">
        <f t="shared" si="16"/>
        <v>0.001192129629629557</v>
      </c>
      <c r="K131" s="243" t="s">
        <v>823</v>
      </c>
      <c r="L131" s="170">
        <f t="shared" si="18"/>
        <v>0.5253356481481481</v>
      </c>
      <c r="M131" s="168">
        <f t="shared" si="10"/>
        <v>23.474664351851853</v>
      </c>
      <c r="N131" s="78">
        <f t="shared" si="11"/>
        <v>0.1733449074074075</v>
      </c>
      <c r="O131" s="78">
        <f t="shared" si="12"/>
        <v>0.2037962962962963</v>
      </c>
      <c r="P131" s="77">
        <f t="shared" si="13"/>
        <v>0.048229166666666656</v>
      </c>
      <c r="Q131" s="77">
        <f t="shared" si="14"/>
        <v>0.12563657407407403</v>
      </c>
      <c r="R131" s="78">
        <f t="shared" si="17"/>
        <v>0.0028124999999998845</v>
      </c>
      <c r="S131" s="78"/>
      <c r="T131" s="176">
        <v>0.8090625</v>
      </c>
      <c r="U131" s="177" t="s">
        <v>1883</v>
      </c>
      <c r="V131" s="251" t="s">
        <v>132</v>
      </c>
      <c r="W131" s="251"/>
      <c r="X131" s="251"/>
      <c r="Y131" s="176">
        <v>0.23594907407407406</v>
      </c>
      <c r="Z131" s="177" t="s">
        <v>2557</v>
      </c>
      <c r="AA131" s="14" t="s">
        <v>82</v>
      </c>
      <c r="AB131" s="179" t="s">
        <v>30</v>
      </c>
      <c r="AC131" s="225" t="s">
        <v>233</v>
      </c>
      <c r="AD131" s="160">
        <v>24</v>
      </c>
      <c r="AE131" s="161">
        <v>0.32153935185185184</v>
      </c>
      <c r="AF131" s="161">
        <v>0.6986805555555556</v>
      </c>
      <c r="AG131" s="228">
        <v>0.17310185185185187</v>
      </c>
      <c r="AH131" s="228">
        <v>0.8723032407407407</v>
      </c>
      <c r="AI131" s="7"/>
      <c r="AJ131" s="7"/>
      <c r="AK131" s="7"/>
    </row>
    <row r="132" spans="1:37" ht="15.75" customHeight="1">
      <c r="A132" s="179" t="s">
        <v>136</v>
      </c>
      <c r="B132" s="225" t="s">
        <v>234</v>
      </c>
      <c r="C132" s="226">
        <v>0.21972222222222224</v>
      </c>
      <c r="D132" s="230">
        <f t="shared" si="15"/>
        <v>0.0016087962962962887</v>
      </c>
      <c r="E132" s="240" t="s">
        <v>1184</v>
      </c>
      <c r="F132" s="241">
        <v>0.4834143518518519</v>
      </c>
      <c r="G132" s="17" t="s">
        <v>49</v>
      </c>
      <c r="H132" s="242" t="s">
        <v>1545</v>
      </c>
      <c r="I132" s="227">
        <v>0.7478703703703703</v>
      </c>
      <c r="J132" s="227">
        <f t="shared" si="16"/>
        <v>0.0012037037037035958</v>
      </c>
      <c r="K132" s="243" t="s">
        <v>824</v>
      </c>
      <c r="L132" s="170">
        <f t="shared" si="18"/>
        <v>0.528148148148148</v>
      </c>
      <c r="M132" s="168">
        <f t="shared" si="10"/>
        <v>23.471851851851852</v>
      </c>
      <c r="N132" s="78">
        <f t="shared" si="11"/>
        <v>0.1705324074074076</v>
      </c>
      <c r="O132" s="78">
        <f t="shared" si="12"/>
        <v>0.2066087962962962</v>
      </c>
      <c r="P132" s="77">
        <f t="shared" si="13"/>
        <v>0.04662037037037037</v>
      </c>
      <c r="Q132" s="77">
        <f t="shared" si="14"/>
        <v>0.12443287037037043</v>
      </c>
      <c r="R132" s="122">
        <f t="shared" si="17"/>
        <v>0.0028124999999998845</v>
      </c>
      <c r="S132" s="78"/>
      <c r="T132" s="176">
        <v>0.8604050925925927</v>
      </c>
      <c r="U132" s="177" t="s">
        <v>1884</v>
      </c>
      <c r="V132" s="250">
        <v>0.026747685185185183</v>
      </c>
      <c r="W132" s="251" t="s">
        <v>584</v>
      </c>
      <c r="X132" s="251" t="s">
        <v>2248</v>
      </c>
      <c r="Y132" s="176">
        <v>0.24271990740740743</v>
      </c>
      <c r="Z132" s="177" t="s">
        <v>2558</v>
      </c>
      <c r="AA132" s="14" t="s">
        <v>82</v>
      </c>
      <c r="AB132" s="179" t="s">
        <v>136</v>
      </c>
      <c r="AC132" s="225" t="s">
        <v>234</v>
      </c>
      <c r="AD132" s="160">
        <v>24</v>
      </c>
      <c r="AE132" s="161">
        <v>0.32153935185185184</v>
      </c>
      <c r="AF132" s="161">
        <v>0.6986805555555556</v>
      </c>
      <c r="AG132" s="228">
        <v>0.17310185185185187</v>
      </c>
      <c r="AH132" s="228">
        <v>0.8723032407407407</v>
      </c>
      <c r="AI132" s="7"/>
      <c r="AJ132" s="7"/>
      <c r="AK132" s="7"/>
    </row>
    <row r="133" spans="1:37" ht="15.75" customHeight="1">
      <c r="A133" s="179" t="s">
        <v>137</v>
      </c>
      <c r="B133" s="225" t="s">
        <v>235</v>
      </c>
      <c r="C133" s="226">
        <v>0.21810185185185185</v>
      </c>
      <c r="D133" s="180">
        <f t="shared" si="15"/>
        <v>0.0016203703703703831</v>
      </c>
      <c r="E133" s="240" t="s">
        <v>1185</v>
      </c>
      <c r="F133" s="241">
        <v>0.4832060185185185</v>
      </c>
      <c r="G133" s="17" t="s">
        <v>49</v>
      </c>
      <c r="H133" s="242" t="s">
        <v>1546</v>
      </c>
      <c r="I133" s="227">
        <v>0.7490740740740741</v>
      </c>
      <c r="J133" s="227">
        <f t="shared" si="16"/>
        <v>0.0012037037037038179</v>
      </c>
      <c r="K133" s="243" t="s">
        <v>825</v>
      </c>
      <c r="L133" s="170">
        <f t="shared" si="18"/>
        <v>0.5309722222222223</v>
      </c>
      <c r="M133" s="168">
        <f t="shared" si="10"/>
        <v>23.46902777777778</v>
      </c>
      <c r="N133" s="78">
        <f t="shared" si="11"/>
        <v>0.16770833333333335</v>
      </c>
      <c r="O133" s="78">
        <f t="shared" si="12"/>
        <v>0.20943287037037045</v>
      </c>
      <c r="P133" s="77">
        <f t="shared" si="13"/>
        <v>0.044999999999999984</v>
      </c>
      <c r="Q133" s="77">
        <f t="shared" si="14"/>
        <v>0.12322916666666661</v>
      </c>
      <c r="R133" s="78">
        <f t="shared" si="17"/>
        <v>0.0028240740740742565</v>
      </c>
      <c r="S133" s="78"/>
      <c r="T133" s="176">
        <v>0.9136805555555556</v>
      </c>
      <c r="U133" s="177" t="s">
        <v>1866</v>
      </c>
      <c r="V133" s="250">
        <v>0.056134259259259266</v>
      </c>
      <c r="W133" s="251" t="s">
        <v>585</v>
      </c>
      <c r="X133" s="251" t="s">
        <v>2249</v>
      </c>
      <c r="Y133" s="176">
        <v>0.25092592592592594</v>
      </c>
      <c r="Z133" s="177" t="s">
        <v>2559</v>
      </c>
      <c r="AA133" s="14" t="s">
        <v>82</v>
      </c>
      <c r="AB133" s="179" t="s">
        <v>137</v>
      </c>
      <c r="AC133" s="225" t="s">
        <v>235</v>
      </c>
      <c r="AD133" s="160">
        <v>24</v>
      </c>
      <c r="AE133" s="161">
        <v>0.32153935185185184</v>
      </c>
      <c r="AF133" s="161">
        <v>0.6986805555555556</v>
      </c>
      <c r="AG133" s="228">
        <v>0.17310185185185187</v>
      </c>
      <c r="AH133" s="228">
        <v>0.8723032407407407</v>
      </c>
      <c r="AI133" s="7"/>
      <c r="AJ133" s="7"/>
      <c r="AK133" s="7"/>
    </row>
    <row r="134" spans="1:37" ht="15.75" customHeight="1">
      <c r="A134" s="179" t="s">
        <v>122</v>
      </c>
      <c r="B134" s="225" t="s">
        <v>236</v>
      </c>
      <c r="C134" s="226">
        <v>0.21649305555555556</v>
      </c>
      <c r="D134" s="230">
        <f t="shared" si="15"/>
        <v>0.0016087962962962887</v>
      </c>
      <c r="E134" s="240" t="s">
        <v>1186</v>
      </c>
      <c r="F134" s="241">
        <v>0.4829861111111111</v>
      </c>
      <c r="G134" s="134" t="s">
        <v>49</v>
      </c>
      <c r="H134" s="242" t="s">
        <v>1547</v>
      </c>
      <c r="I134" s="227">
        <v>0.7502662037037037</v>
      </c>
      <c r="J134" s="227">
        <f t="shared" si="16"/>
        <v>0.001192129629629557</v>
      </c>
      <c r="K134" s="243" t="s">
        <v>826</v>
      </c>
      <c r="L134" s="170">
        <f t="shared" si="18"/>
        <v>0.5337731481481481</v>
      </c>
      <c r="M134" s="168">
        <f t="shared" si="10"/>
        <v>23.46622685185185</v>
      </c>
      <c r="N134" s="78">
        <f t="shared" si="11"/>
        <v>0.1649074074074075</v>
      </c>
      <c r="O134" s="78">
        <f t="shared" si="12"/>
        <v>0.2122337962962963</v>
      </c>
      <c r="P134" s="77">
        <f t="shared" si="13"/>
        <v>0.043391203703703696</v>
      </c>
      <c r="Q134" s="77">
        <f t="shared" si="14"/>
        <v>0.12203703703703705</v>
      </c>
      <c r="R134" s="78">
        <f t="shared" si="17"/>
        <v>0.0028009259259258457</v>
      </c>
      <c r="S134" s="78"/>
      <c r="T134" s="176">
        <v>0.9683101851851852</v>
      </c>
      <c r="U134" s="177" t="s">
        <v>1885</v>
      </c>
      <c r="V134" s="250">
        <v>0.08790509259259259</v>
      </c>
      <c r="W134" s="251" t="s">
        <v>586</v>
      </c>
      <c r="X134" s="251" t="s">
        <v>2250</v>
      </c>
      <c r="Y134" s="176">
        <v>0.26167824074074075</v>
      </c>
      <c r="Z134" s="177" t="s">
        <v>2560</v>
      </c>
      <c r="AA134" s="14" t="s">
        <v>82</v>
      </c>
      <c r="AB134" s="179" t="s">
        <v>122</v>
      </c>
      <c r="AC134" s="225" t="s">
        <v>236</v>
      </c>
      <c r="AD134" s="160">
        <v>24</v>
      </c>
      <c r="AE134" s="161">
        <v>0.32153935185185184</v>
      </c>
      <c r="AF134" s="161">
        <v>0.6986805555555556</v>
      </c>
      <c r="AG134" s="228">
        <v>0.17310185185185187</v>
      </c>
      <c r="AH134" s="228">
        <v>0.8723032407407407</v>
      </c>
      <c r="AI134" s="7"/>
      <c r="AJ134" s="7"/>
      <c r="AK134" s="7"/>
    </row>
    <row r="135" spans="1:37" ht="15.75" customHeight="1" thickBot="1">
      <c r="A135" s="182" t="s">
        <v>126</v>
      </c>
      <c r="B135" s="252" t="s">
        <v>237</v>
      </c>
      <c r="C135" s="253">
        <v>0.21488425925925925</v>
      </c>
      <c r="D135" s="310">
        <f t="shared" si="15"/>
        <v>0.0016087962962963165</v>
      </c>
      <c r="E135" s="254" t="s">
        <v>1187</v>
      </c>
      <c r="F135" s="255">
        <v>0.48277777777777775</v>
      </c>
      <c r="G135" s="256" t="s">
        <v>49</v>
      </c>
      <c r="H135" s="257" t="s">
        <v>1548</v>
      </c>
      <c r="I135" s="258">
        <v>0.7514699074074075</v>
      </c>
      <c r="J135" s="258">
        <f t="shared" si="16"/>
        <v>0.0012037037037038179</v>
      </c>
      <c r="K135" s="259" t="s">
        <v>827</v>
      </c>
      <c r="L135" s="260">
        <f t="shared" si="18"/>
        <v>0.5365856481481482</v>
      </c>
      <c r="M135" s="261">
        <f t="shared" si="10"/>
        <v>23.463414351851853</v>
      </c>
      <c r="N135" s="262">
        <f t="shared" si="11"/>
        <v>0.1620949074074074</v>
      </c>
      <c r="O135" s="262">
        <f t="shared" si="12"/>
        <v>0.2150462962962964</v>
      </c>
      <c r="P135" s="263">
        <f t="shared" si="13"/>
        <v>0.04178240740740738</v>
      </c>
      <c r="Q135" s="263">
        <f t="shared" si="14"/>
        <v>0.12083333333333324</v>
      </c>
      <c r="R135" s="262">
        <f t="shared" si="17"/>
        <v>0.0028125000000001066</v>
      </c>
      <c r="S135" s="262"/>
      <c r="T135" s="265" t="s">
        <v>127</v>
      </c>
      <c r="U135" s="265"/>
      <c r="V135" s="266">
        <v>0.12265046296296296</v>
      </c>
      <c r="W135" s="267" t="s">
        <v>523</v>
      </c>
      <c r="X135" s="267" t="s">
        <v>2251</v>
      </c>
      <c r="Y135" s="264">
        <v>0.2767939814814815</v>
      </c>
      <c r="Z135" s="265" t="s">
        <v>2561</v>
      </c>
      <c r="AA135" s="268" t="s">
        <v>82</v>
      </c>
      <c r="AB135" s="182" t="s">
        <v>126</v>
      </c>
      <c r="AC135" s="252" t="s">
        <v>237</v>
      </c>
      <c r="AD135" s="160">
        <v>24</v>
      </c>
      <c r="AE135" s="161">
        <v>0.32153935185185184</v>
      </c>
      <c r="AF135" s="161">
        <v>0.6986805555555556</v>
      </c>
      <c r="AG135" s="228">
        <v>0.17310185185185187</v>
      </c>
      <c r="AH135" s="228">
        <v>0.8723032407407407</v>
      </c>
      <c r="AI135" s="7"/>
      <c r="AJ135" s="7"/>
      <c r="AK135" s="7"/>
    </row>
    <row r="136" spans="1:37" ht="15.75" customHeight="1" thickBot="1">
      <c r="A136" s="183" t="s">
        <v>28</v>
      </c>
      <c r="B136" s="286" t="s">
        <v>238</v>
      </c>
      <c r="C136" s="289">
        <v>0.25493055555555555</v>
      </c>
      <c r="D136" s="314">
        <v>0.0016087962962962963</v>
      </c>
      <c r="E136" s="288" t="s">
        <v>1188</v>
      </c>
      <c r="F136" s="289">
        <v>0.5242476851851852</v>
      </c>
      <c r="G136" s="290" t="s">
        <v>49</v>
      </c>
      <c r="H136" s="291" t="s">
        <v>1549</v>
      </c>
      <c r="I136" s="292">
        <v>0.7943287037037038</v>
      </c>
      <c r="J136" s="292">
        <v>0.0011921296296296296</v>
      </c>
      <c r="K136" s="293" t="s">
        <v>828</v>
      </c>
      <c r="L136" s="294">
        <f t="shared" si="18"/>
        <v>0.5393981481481482</v>
      </c>
      <c r="M136" s="295">
        <f t="shared" si="10"/>
        <v>23.46060185185185</v>
      </c>
      <c r="N136" s="296">
        <f t="shared" si="11"/>
        <v>0.1592824074074074</v>
      </c>
      <c r="O136" s="296">
        <f t="shared" si="12"/>
        <v>0.2178587962962964</v>
      </c>
      <c r="P136" s="297">
        <f t="shared" si="13"/>
        <v>0.08182870370370368</v>
      </c>
      <c r="Q136" s="297">
        <f t="shared" si="14"/>
        <v>0.07797453703703694</v>
      </c>
      <c r="R136" s="296">
        <f t="shared" si="17"/>
        <v>0.0028124999999999956</v>
      </c>
      <c r="S136" s="296"/>
      <c r="T136" s="298">
        <v>0.0637037037037037</v>
      </c>
      <c r="U136" s="299" t="s">
        <v>1886</v>
      </c>
      <c r="V136" s="300">
        <v>0.20224537037037038</v>
      </c>
      <c r="W136" s="301" t="s">
        <v>2145</v>
      </c>
      <c r="X136" s="301" t="s">
        <v>2252</v>
      </c>
      <c r="Y136" s="298">
        <v>0.34076388888888887</v>
      </c>
      <c r="Z136" s="299" t="s">
        <v>2562</v>
      </c>
      <c r="AA136" s="302" t="s">
        <v>82</v>
      </c>
      <c r="AB136" s="303" t="s">
        <v>28</v>
      </c>
      <c r="AC136" s="304" t="s">
        <v>238</v>
      </c>
      <c r="AD136" s="160">
        <v>24</v>
      </c>
      <c r="AE136" s="161">
        <v>0.32153935185185184</v>
      </c>
      <c r="AF136" s="161">
        <v>0.6986805555555556</v>
      </c>
      <c r="AG136" s="228">
        <v>0.17310185185185187</v>
      </c>
      <c r="AH136" s="228">
        <v>0.8723032407407407</v>
      </c>
      <c r="AI136" s="7"/>
      <c r="AJ136" s="7"/>
      <c r="AK136" s="7"/>
    </row>
    <row r="137" spans="1:37" ht="15.75" customHeight="1">
      <c r="A137" s="181" t="s">
        <v>29</v>
      </c>
      <c r="B137" s="269" t="s">
        <v>239</v>
      </c>
      <c r="C137" s="270">
        <v>0.25333333333333335</v>
      </c>
      <c r="D137" s="312">
        <f t="shared" si="15"/>
        <v>0.0015972222222221943</v>
      </c>
      <c r="E137" s="271" t="s">
        <v>1189</v>
      </c>
      <c r="F137" s="272">
        <v>0.5240393518518519</v>
      </c>
      <c r="G137" s="273" t="s">
        <v>49</v>
      </c>
      <c r="H137" s="274" t="s">
        <v>1550</v>
      </c>
      <c r="I137" s="275">
        <v>0.7955208333333333</v>
      </c>
      <c r="J137" s="275">
        <f t="shared" si="16"/>
        <v>0.001192129629629557</v>
      </c>
      <c r="K137" s="276" t="s">
        <v>829</v>
      </c>
      <c r="L137" s="277">
        <f t="shared" si="18"/>
        <v>0.5421875</v>
      </c>
      <c r="M137" s="278">
        <f t="shared" si="10"/>
        <v>23.4578125</v>
      </c>
      <c r="N137" s="279">
        <f t="shared" si="11"/>
        <v>0.1564930555555556</v>
      </c>
      <c r="O137" s="279">
        <f t="shared" si="12"/>
        <v>0.2206481481481482</v>
      </c>
      <c r="P137" s="280">
        <f t="shared" si="13"/>
        <v>0.08023148148148149</v>
      </c>
      <c r="Q137" s="280">
        <f t="shared" si="14"/>
        <v>0.07678240740740738</v>
      </c>
      <c r="R137" s="279">
        <f t="shared" si="17"/>
        <v>0.002789351851851807</v>
      </c>
      <c r="S137" s="279"/>
      <c r="T137" s="281">
        <v>0.11209490740740741</v>
      </c>
      <c r="U137" s="282" t="s">
        <v>1887</v>
      </c>
      <c r="V137" s="283">
        <v>0.24296296296296296</v>
      </c>
      <c r="W137" s="284" t="s">
        <v>587</v>
      </c>
      <c r="X137" s="284" t="s">
        <v>2253</v>
      </c>
      <c r="Y137" s="281">
        <v>0.3738310185185185</v>
      </c>
      <c r="Z137" s="282" t="s">
        <v>708</v>
      </c>
      <c r="AA137" s="285" t="s">
        <v>83</v>
      </c>
      <c r="AB137" s="181" t="s">
        <v>29</v>
      </c>
      <c r="AC137" s="269" t="s">
        <v>239</v>
      </c>
      <c r="AD137" s="160">
        <v>24</v>
      </c>
      <c r="AE137" s="161">
        <v>0.32153935185185184</v>
      </c>
      <c r="AF137" s="161">
        <v>0.6986805555555556</v>
      </c>
      <c r="AG137" s="228">
        <v>0.17310185185185187</v>
      </c>
      <c r="AH137" s="228">
        <v>0.8723032407407407</v>
      </c>
      <c r="AI137" s="7"/>
      <c r="AJ137" s="7"/>
      <c r="AK137" s="7"/>
    </row>
    <row r="138" spans="1:37" ht="15.75" customHeight="1">
      <c r="A138" s="179" t="s">
        <v>30</v>
      </c>
      <c r="B138" s="225" t="s">
        <v>240</v>
      </c>
      <c r="C138" s="226">
        <v>0.25172453703703707</v>
      </c>
      <c r="D138" s="230">
        <f t="shared" si="15"/>
        <v>0.0016087962962962887</v>
      </c>
      <c r="E138" s="240" t="s">
        <v>1190</v>
      </c>
      <c r="F138" s="241">
        <v>0.5238310185185185</v>
      </c>
      <c r="G138" s="17" t="s">
        <v>49</v>
      </c>
      <c r="H138" s="242" t="s">
        <v>1551</v>
      </c>
      <c r="I138" s="227">
        <v>0.7967245370370369</v>
      </c>
      <c r="J138" s="227">
        <f t="shared" si="16"/>
        <v>0.0012037037037035958</v>
      </c>
      <c r="K138" s="243" t="s">
        <v>830</v>
      </c>
      <c r="L138" s="170">
        <f t="shared" si="18"/>
        <v>0.5449999999999999</v>
      </c>
      <c r="M138" s="168">
        <f t="shared" si="10"/>
        <v>23.455</v>
      </c>
      <c r="N138" s="78">
        <f t="shared" si="11"/>
        <v>0.1536805555555557</v>
      </c>
      <c r="O138" s="78">
        <f t="shared" si="12"/>
        <v>0.2234606481481481</v>
      </c>
      <c r="P138" s="77">
        <f t="shared" si="13"/>
        <v>0.0786226851851852</v>
      </c>
      <c r="Q138" s="77">
        <f t="shared" si="14"/>
        <v>0.07557870370370379</v>
      </c>
      <c r="R138" s="78">
        <f t="shared" si="17"/>
        <v>0.0028124999999998845</v>
      </c>
      <c r="S138" s="78"/>
      <c r="T138" s="176">
        <v>0.15074074074074076</v>
      </c>
      <c r="U138" s="177" t="s">
        <v>1888</v>
      </c>
      <c r="V138" s="250">
        <v>0.2852777777777778</v>
      </c>
      <c r="W138" s="251" t="s">
        <v>609</v>
      </c>
      <c r="X138" s="251" t="s">
        <v>2254</v>
      </c>
      <c r="Y138" s="176">
        <v>0.41984953703703703</v>
      </c>
      <c r="Z138" s="177" t="s">
        <v>2563</v>
      </c>
      <c r="AA138" s="178" t="s">
        <v>83</v>
      </c>
      <c r="AB138" s="179" t="s">
        <v>30</v>
      </c>
      <c r="AC138" s="225" t="s">
        <v>240</v>
      </c>
      <c r="AD138" s="160">
        <v>24</v>
      </c>
      <c r="AE138" s="161">
        <v>0.32153935185185184</v>
      </c>
      <c r="AF138" s="161">
        <v>0.6986805555555556</v>
      </c>
      <c r="AG138" s="228">
        <v>0.17310185185185187</v>
      </c>
      <c r="AH138" s="228">
        <v>0.8723032407407407</v>
      </c>
      <c r="AI138" s="7"/>
      <c r="AJ138" s="7"/>
      <c r="AK138" s="7"/>
    </row>
    <row r="139" spans="1:37" ht="15.75" customHeight="1">
      <c r="A139" s="179" t="s">
        <v>136</v>
      </c>
      <c r="B139" s="225" t="s">
        <v>241</v>
      </c>
      <c r="C139" s="226">
        <v>0.2501273148148148</v>
      </c>
      <c r="D139" s="230">
        <f t="shared" si="15"/>
        <v>0.0015972222222222499</v>
      </c>
      <c r="E139" s="240" t="s">
        <v>1191</v>
      </c>
      <c r="F139" s="241">
        <v>0.5236342592592592</v>
      </c>
      <c r="G139" s="17" t="s">
        <v>49</v>
      </c>
      <c r="H139" s="242" t="s">
        <v>1552</v>
      </c>
      <c r="I139" s="227">
        <v>0.7979166666666666</v>
      </c>
      <c r="J139" s="227">
        <f t="shared" si="16"/>
        <v>0.001192129629629668</v>
      </c>
      <c r="K139" s="243" t="s">
        <v>831</v>
      </c>
      <c r="L139" s="170">
        <f t="shared" si="18"/>
        <v>0.5477893518518517</v>
      </c>
      <c r="M139" s="168">
        <f t="shared" si="10"/>
        <v>23.45221064814815</v>
      </c>
      <c r="N139" s="78">
        <f t="shared" si="11"/>
        <v>0.1508912037037039</v>
      </c>
      <c r="O139" s="78">
        <f t="shared" si="12"/>
        <v>0.2262499999999999</v>
      </c>
      <c r="P139" s="77">
        <f t="shared" si="13"/>
        <v>0.07702546296296295</v>
      </c>
      <c r="Q139" s="77">
        <f t="shared" si="14"/>
        <v>0.07438657407407412</v>
      </c>
      <c r="R139" s="78">
        <f t="shared" si="17"/>
        <v>0.002789351851851807</v>
      </c>
      <c r="S139" s="78"/>
      <c r="T139" s="176">
        <v>0.17849537037037036</v>
      </c>
      <c r="U139" s="177" t="s">
        <v>1889</v>
      </c>
      <c r="V139" s="250">
        <v>0.32760416666666664</v>
      </c>
      <c r="W139" s="251" t="s">
        <v>588</v>
      </c>
      <c r="X139" s="251" t="s">
        <v>2255</v>
      </c>
      <c r="Y139" s="176">
        <v>0.47685185185185186</v>
      </c>
      <c r="Z139" s="177" t="s">
        <v>2564</v>
      </c>
      <c r="AA139" s="178" t="s">
        <v>83</v>
      </c>
      <c r="AB139" s="179" t="s">
        <v>136</v>
      </c>
      <c r="AC139" s="225" t="s">
        <v>241</v>
      </c>
      <c r="AD139" s="160">
        <v>24</v>
      </c>
      <c r="AE139" s="161">
        <v>0.32153935185185184</v>
      </c>
      <c r="AF139" s="161">
        <v>0.6986805555555556</v>
      </c>
      <c r="AG139" s="228">
        <v>0.17310185185185187</v>
      </c>
      <c r="AH139" s="228">
        <v>0.8723032407407407</v>
      </c>
      <c r="AI139" s="7"/>
      <c r="AJ139" s="7"/>
      <c r="AK139" s="7"/>
    </row>
    <row r="140" spans="1:37" ht="15.75" customHeight="1">
      <c r="A140" s="179" t="s">
        <v>137</v>
      </c>
      <c r="B140" s="225" t="s">
        <v>242</v>
      </c>
      <c r="C140" s="226">
        <v>0.2485300925925926</v>
      </c>
      <c r="D140" s="230">
        <f t="shared" si="15"/>
        <v>0.001597222222222222</v>
      </c>
      <c r="E140" s="240" t="s">
        <v>1192</v>
      </c>
      <c r="F140" s="241">
        <v>0.523425925925926</v>
      </c>
      <c r="G140" s="17" t="s">
        <v>49</v>
      </c>
      <c r="H140" s="242" t="s">
        <v>1553</v>
      </c>
      <c r="I140" s="227">
        <v>0.7991203703703703</v>
      </c>
      <c r="J140" s="227">
        <f t="shared" si="16"/>
        <v>0.0012037037037037068</v>
      </c>
      <c r="K140" s="243" t="s">
        <v>832</v>
      </c>
      <c r="L140" s="170">
        <f t="shared" si="18"/>
        <v>0.5505902777777777</v>
      </c>
      <c r="M140" s="168">
        <f t="shared" si="10"/>
        <v>23.44940972222222</v>
      </c>
      <c r="N140" s="78">
        <f t="shared" si="11"/>
        <v>0.14809027777777795</v>
      </c>
      <c r="O140" s="78">
        <f t="shared" si="12"/>
        <v>0.22905092592592585</v>
      </c>
      <c r="P140" s="77">
        <f t="shared" si="13"/>
        <v>0.07542824074074073</v>
      </c>
      <c r="Q140" s="77">
        <f t="shared" si="14"/>
        <v>0.07318287037037041</v>
      </c>
      <c r="R140" s="78">
        <f t="shared" si="17"/>
        <v>0.0028009259259259567</v>
      </c>
      <c r="S140" s="78"/>
      <c r="T140" s="176">
        <v>0.19766203703703702</v>
      </c>
      <c r="U140" s="177" t="s">
        <v>1890</v>
      </c>
      <c r="V140" s="250">
        <v>0.3685416666666667</v>
      </c>
      <c r="W140" s="251" t="s">
        <v>589</v>
      </c>
      <c r="X140" s="251" t="s">
        <v>2256</v>
      </c>
      <c r="Y140" s="176">
        <v>0.539849537037037</v>
      </c>
      <c r="Z140" s="177" t="s">
        <v>2565</v>
      </c>
      <c r="AA140" s="178" t="s">
        <v>83</v>
      </c>
      <c r="AB140" s="179" t="s">
        <v>137</v>
      </c>
      <c r="AC140" s="225" t="s">
        <v>242</v>
      </c>
      <c r="AD140" s="160">
        <v>24</v>
      </c>
      <c r="AE140" s="161">
        <v>0.32153935185185184</v>
      </c>
      <c r="AF140" s="161">
        <v>0.6986805555555556</v>
      </c>
      <c r="AG140" s="228">
        <v>0.17310185185185187</v>
      </c>
      <c r="AH140" s="228">
        <v>0.8723032407407407</v>
      </c>
      <c r="AI140" s="7"/>
      <c r="AJ140" s="7"/>
      <c r="AK140" s="7"/>
    </row>
    <row r="141" spans="1:37" ht="15.75" customHeight="1">
      <c r="A141" s="179" t="s">
        <v>122</v>
      </c>
      <c r="B141" s="225" t="s">
        <v>243</v>
      </c>
      <c r="C141" s="226">
        <v>0.24694444444444444</v>
      </c>
      <c r="D141" s="230">
        <f t="shared" si="15"/>
        <v>0.0015856481481481555</v>
      </c>
      <c r="E141" s="240" t="s">
        <v>1193</v>
      </c>
      <c r="F141" s="241">
        <v>0.5232291666666666</v>
      </c>
      <c r="G141" s="17" t="s">
        <v>49</v>
      </c>
      <c r="H141" s="242" t="s">
        <v>1554</v>
      </c>
      <c r="I141" s="227">
        <v>0.8003125</v>
      </c>
      <c r="J141" s="227">
        <f t="shared" si="16"/>
        <v>0.001192129629629668</v>
      </c>
      <c r="K141" s="243" t="s">
        <v>833</v>
      </c>
      <c r="L141" s="170">
        <f t="shared" si="18"/>
        <v>0.5533680555555556</v>
      </c>
      <c r="M141" s="168">
        <f t="shared" si="10"/>
        <v>23.446631944444444</v>
      </c>
      <c r="N141" s="78">
        <f t="shared" si="11"/>
        <v>0.14531250000000007</v>
      </c>
      <c r="O141" s="78">
        <f t="shared" si="12"/>
        <v>0.23182870370370373</v>
      </c>
      <c r="P141" s="77">
        <f t="shared" si="13"/>
        <v>0.07384259259259257</v>
      </c>
      <c r="Q141" s="77">
        <f t="shared" si="14"/>
        <v>0.07199074074074074</v>
      </c>
      <c r="R141" s="78">
        <f t="shared" si="17"/>
        <v>0.002777777777777879</v>
      </c>
      <c r="S141" s="78"/>
      <c r="T141" s="176">
        <v>0.21131944444444442</v>
      </c>
      <c r="U141" s="177" t="s">
        <v>1891</v>
      </c>
      <c r="V141" s="250">
        <v>0.40737268518518516</v>
      </c>
      <c r="W141" s="251" t="s">
        <v>607</v>
      </c>
      <c r="X141" s="251" t="s">
        <v>2257</v>
      </c>
      <c r="Y141" s="176">
        <v>0.6045833333333334</v>
      </c>
      <c r="Z141" s="177" t="s">
        <v>2566</v>
      </c>
      <c r="AA141" s="178" t="s">
        <v>83</v>
      </c>
      <c r="AB141" s="179" t="s">
        <v>122</v>
      </c>
      <c r="AC141" s="225" t="s">
        <v>243</v>
      </c>
      <c r="AD141" s="160">
        <v>24</v>
      </c>
      <c r="AE141" s="161">
        <v>0.32153935185185184</v>
      </c>
      <c r="AF141" s="161">
        <v>0.6986805555555556</v>
      </c>
      <c r="AG141" s="228">
        <v>0.17310185185185187</v>
      </c>
      <c r="AH141" s="228">
        <v>0.8723032407407407</v>
      </c>
      <c r="AI141" s="7"/>
      <c r="AJ141" s="7"/>
      <c r="AK141" s="7"/>
    </row>
    <row r="142" spans="1:37" ht="15.75" customHeight="1" thickBot="1">
      <c r="A142" s="182" t="s">
        <v>126</v>
      </c>
      <c r="B142" s="252" t="s">
        <v>244</v>
      </c>
      <c r="C142" s="253">
        <v>0.2453587962962963</v>
      </c>
      <c r="D142" s="310">
        <f t="shared" si="15"/>
        <v>0.0015856481481481277</v>
      </c>
      <c r="E142" s="254" t="s">
        <v>1194</v>
      </c>
      <c r="F142" s="255">
        <v>0.5230324074074074</v>
      </c>
      <c r="G142" s="256" t="s">
        <v>49</v>
      </c>
      <c r="H142" s="257" t="s">
        <v>1555</v>
      </c>
      <c r="I142" s="258">
        <v>0.8015162037037037</v>
      </c>
      <c r="J142" s="258">
        <f t="shared" si="16"/>
        <v>0.0012037037037037068</v>
      </c>
      <c r="K142" s="259" t="s">
        <v>834</v>
      </c>
      <c r="L142" s="260">
        <f t="shared" si="18"/>
        <v>0.5561574074074074</v>
      </c>
      <c r="M142" s="261">
        <f t="shared" si="10"/>
        <v>23.443842592592592</v>
      </c>
      <c r="N142" s="262">
        <f aca="true" t="shared" si="19" ref="N142:N173">SUM(AF142-L142)</f>
        <v>0.14252314814814826</v>
      </c>
      <c r="O142" s="262">
        <f t="shared" si="12"/>
        <v>0.23461805555555554</v>
      </c>
      <c r="P142" s="263">
        <f t="shared" si="13"/>
        <v>0.07225694444444444</v>
      </c>
      <c r="Q142" s="263">
        <f t="shared" si="14"/>
        <v>0.07078703703703704</v>
      </c>
      <c r="R142" s="262">
        <f t="shared" si="17"/>
        <v>0.002789351851851807</v>
      </c>
      <c r="S142" s="262"/>
      <c r="T142" s="264">
        <v>0.22179398148148147</v>
      </c>
      <c r="U142" s="265" t="s">
        <v>1892</v>
      </c>
      <c r="V142" s="266">
        <v>0.4442013888888889</v>
      </c>
      <c r="W142" s="267" t="s">
        <v>590</v>
      </c>
      <c r="X142" s="267" t="s">
        <v>2258</v>
      </c>
      <c r="Y142" s="264">
        <v>0.6690393518518518</v>
      </c>
      <c r="Z142" s="265" t="s">
        <v>2567</v>
      </c>
      <c r="AA142" s="305" t="s">
        <v>83</v>
      </c>
      <c r="AB142" s="182" t="s">
        <v>126</v>
      </c>
      <c r="AC142" s="252" t="s">
        <v>244</v>
      </c>
      <c r="AD142" s="160">
        <v>24</v>
      </c>
      <c r="AE142" s="161">
        <v>0.32153935185185184</v>
      </c>
      <c r="AF142" s="161">
        <v>0.6986805555555556</v>
      </c>
      <c r="AG142" s="228">
        <v>0.17310185185185187</v>
      </c>
      <c r="AH142" s="228">
        <v>0.8723032407407407</v>
      </c>
      <c r="AI142" s="7"/>
      <c r="AJ142" s="7"/>
      <c r="AK142" s="7"/>
    </row>
    <row r="143" spans="1:37" ht="15.75" customHeight="1" thickBot="1">
      <c r="A143" s="183" t="s">
        <v>28</v>
      </c>
      <c r="B143" s="286" t="s">
        <v>245</v>
      </c>
      <c r="C143" s="287">
        <v>0.24377314814814813</v>
      </c>
      <c r="D143" s="314">
        <f t="shared" si="15"/>
        <v>0.0015856481481481832</v>
      </c>
      <c r="E143" s="288" t="s">
        <v>1195</v>
      </c>
      <c r="F143" s="289">
        <v>0.5228356481481481</v>
      </c>
      <c r="G143" s="290" t="s">
        <v>49</v>
      </c>
      <c r="H143" s="291" t="s">
        <v>1556</v>
      </c>
      <c r="I143" s="292">
        <v>0.8027083333333334</v>
      </c>
      <c r="J143" s="292">
        <f t="shared" si="16"/>
        <v>0.001192129629629668</v>
      </c>
      <c r="K143" s="293" t="s">
        <v>835</v>
      </c>
      <c r="L143" s="294">
        <f t="shared" si="18"/>
        <v>0.5589351851851853</v>
      </c>
      <c r="M143" s="295">
        <f t="shared" si="10"/>
        <v>23.441064814814816</v>
      </c>
      <c r="N143" s="296">
        <f t="shared" si="19"/>
        <v>0.13974537037037038</v>
      </c>
      <c r="O143" s="296">
        <f t="shared" si="12"/>
        <v>0.23739583333333342</v>
      </c>
      <c r="P143" s="297">
        <f t="shared" si="13"/>
        <v>0.07067129629629626</v>
      </c>
      <c r="Q143" s="297">
        <f t="shared" si="14"/>
        <v>0.06959490740740737</v>
      </c>
      <c r="R143" s="296">
        <f t="shared" si="17"/>
        <v>0.002777777777777879</v>
      </c>
      <c r="S143" s="296"/>
      <c r="T143" s="298">
        <v>0.23065972222222222</v>
      </c>
      <c r="U143" s="299" t="s">
        <v>1893</v>
      </c>
      <c r="V143" s="300">
        <v>0.47962962962962963</v>
      </c>
      <c r="W143" s="301" t="s">
        <v>574</v>
      </c>
      <c r="X143" s="301" t="s">
        <v>2259</v>
      </c>
      <c r="Y143" s="298">
        <v>0.7329976851851852</v>
      </c>
      <c r="Z143" s="299" t="s">
        <v>2568</v>
      </c>
      <c r="AA143" s="307" t="s">
        <v>83</v>
      </c>
      <c r="AB143" s="303" t="s">
        <v>28</v>
      </c>
      <c r="AC143" s="304" t="s">
        <v>245</v>
      </c>
      <c r="AD143" s="160">
        <v>24</v>
      </c>
      <c r="AE143" s="161">
        <v>0.32153935185185184</v>
      </c>
      <c r="AF143" s="161">
        <v>0.6986805555555556</v>
      </c>
      <c r="AG143" s="228">
        <v>0.17310185185185187</v>
      </c>
      <c r="AH143" s="228">
        <v>0.8723032407407407</v>
      </c>
      <c r="AI143" s="7"/>
      <c r="AJ143" s="7"/>
      <c r="AK143" s="7"/>
    </row>
    <row r="144" spans="1:37" ht="15.75" customHeight="1">
      <c r="A144" s="181" t="s">
        <v>29</v>
      </c>
      <c r="B144" s="269" t="s">
        <v>246</v>
      </c>
      <c r="C144" s="270">
        <v>0.24219907407407407</v>
      </c>
      <c r="D144" s="312">
        <f t="shared" si="15"/>
        <v>0.001574074074074061</v>
      </c>
      <c r="E144" s="271" t="s">
        <v>1196</v>
      </c>
      <c r="F144" s="272">
        <v>0.522650462962963</v>
      </c>
      <c r="G144" s="273" t="s">
        <v>49</v>
      </c>
      <c r="H144" s="274" t="s">
        <v>1557</v>
      </c>
      <c r="I144" s="275">
        <v>0.8039120370370371</v>
      </c>
      <c r="J144" s="275">
        <f t="shared" si="16"/>
        <v>0.0012037037037037068</v>
      </c>
      <c r="K144" s="276" t="s">
        <v>836</v>
      </c>
      <c r="L144" s="277">
        <f t="shared" si="18"/>
        <v>0.561712962962963</v>
      </c>
      <c r="M144" s="278">
        <f t="shared" si="10"/>
        <v>23.438287037037036</v>
      </c>
      <c r="N144" s="279">
        <f t="shared" si="19"/>
        <v>0.1369675925925926</v>
      </c>
      <c r="O144" s="279">
        <f t="shared" si="12"/>
        <v>0.24017361111111118</v>
      </c>
      <c r="P144" s="280">
        <f t="shared" si="13"/>
        <v>0.0690972222222222</v>
      </c>
      <c r="Q144" s="280">
        <f t="shared" si="14"/>
        <v>0.06839120370370366</v>
      </c>
      <c r="R144" s="279">
        <f t="shared" si="17"/>
        <v>0.002777777777777768</v>
      </c>
      <c r="S144" s="279"/>
      <c r="T144" s="281">
        <v>0.23906249999999998</v>
      </c>
      <c r="U144" s="282" t="s">
        <v>1894</v>
      </c>
      <c r="V144" s="283">
        <v>0.5145833333333333</v>
      </c>
      <c r="W144" s="284" t="s">
        <v>550</v>
      </c>
      <c r="X144" s="284" t="s">
        <v>2260</v>
      </c>
      <c r="Y144" s="281">
        <v>0.7970601851851852</v>
      </c>
      <c r="Z144" s="282" t="s">
        <v>2569</v>
      </c>
      <c r="AA144" s="306" t="s">
        <v>84</v>
      </c>
      <c r="AB144" s="181" t="s">
        <v>29</v>
      </c>
      <c r="AC144" s="269" t="s">
        <v>246</v>
      </c>
      <c r="AD144" s="160">
        <v>24</v>
      </c>
      <c r="AE144" s="161">
        <v>0.32153935185185184</v>
      </c>
      <c r="AF144" s="161">
        <v>0.6986805555555556</v>
      </c>
      <c r="AG144" s="228">
        <v>0.17310185185185187</v>
      </c>
      <c r="AH144" s="228">
        <v>0.8723032407407407</v>
      </c>
      <c r="AI144" s="7"/>
      <c r="AJ144" s="7"/>
      <c r="AK144" s="7"/>
    </row>
    <row r="145" spans="1:37" ht="15.75" customHeight="1">
      <c r="A145" s="179" t="s">
        <v>30</v>
      </c>
      <c r="B145" s="225" t="s">
        <v>247</v>
      </c>
      <c r="C145" s="226">
        <v>0.240625</v>
      </c>
      <c r="D145" s="230">
        <f t="shared" si="15"/>
        <v>0.001574074074074061</v>
      </c>
      <c r="E145" s="240" t="s">
        <v>1197</v>
      </c>
      <c r="F145" s="241">
        <v>0.5224652777777777</v>
      </c>
      <c r="G145" s="17" t="s">
        <v>49</v>
      </c>
      <c r="H145" s="242" t="s">
        <v>1558</v>
      </c>
      <c r="I145" s="227">
        <v>0.8051041666666667</v>
      </c>
      <c r="J145" s="227">
        <f t="shared" si="16"/>
        <v>0.001192129629629668</v>
      </c>
      <c r="K145" s="243" t="s">
        <v>837</v>
      </c>
      <c r="L145" s="170">
        <f t="shared" si="18"/>
        <v>0.5644791666666668</v>
      </c>
      <c r="M145" s="168">
        <f t="shared" si="10"/>
        <v>23.43552083333333</v>
      </c>
      <c r="N145" s="78">
        <f t="shared" si="19"/>
        <v>0.13420138888888888</v>
      </c>
      <c r="O145" s="78">
        <f t="shared" si="12"/>
        <v>0.24293981481481491</v>
      </c>
      <c r="P145" s="77">
        <f t="shared" si="13"/>
        <v>0.06752314814814814</v>
      </c>
      <c r="Q145" s="77">
        <f t="shared" si="14"/>
        <v>0.067199074074074</v>
      </c>
      <c r="R145" s="78">
        <f t="shared" si="17"/>
        <v>0.002766203703703729</v>
      </c>
      <c r="S145" s="78"/>
      <c r="T145" s="176">
        <v>0.2479861111111111</v>
      </c>
      <c r="U145" s="177" t="s">
        <v>1895</v>
      </c>
      <c r="V145" s="250">
        <v>0.5500231481481481</v>
      </c>
      <c r="W145" s="251" t="s">
        <v>591</v>
      </c>
      <c r="X145" s="251" t="s">
        <v>2261</v>
      </c>
      <c r="Y145" s="176">
        <v>0.8617824074074073</v>
      </c>
      <c r="Z145" s="177" t="s">
        <v>2570</v>
      </c>
      <c r="AA145" s="14" t="s">
        <v>84</v>
      </c>
      <c r="AB145" s="179" t="s">
        <v>30</v>
      </c>
      <c r="AC145" s="225" t="s">
        <v>247</v>
      </c>
      <c r="AD145" s="160">
        <v>24</v>
      </c>
      <c r="AE145" s="161">
        <v>0.32153935185185184</v>
      </c>
      <c r="AF145" s="161">
        <v>0.6986805555555556</v>
      </c>
      <c r="AG145" s="228">
        <v>0.17310185185185187</v>
      </c>
      <c r="AH145" s="228">
        <v>0.8723032407407407</v>
      </c>
      <c r="AI145" s="7"/>
      <c r="AJ145" s="7"/>
      <c r="AK145" s="7"/>
    </row>
    <row r="146" spans="1:37" ht="15.75" customHeight="1">
      <c r="A146" s="179" t="s">
        <v>136</v>
      </c>
      <c r="B146" s="225" t="s">
        <v>248</v>
      </c>
      <c r="C146" s="226">
        <v>0.23906249999999998</v>
      </c>
      <c r="D146" s="230">
        <f t="shared" si="15"/>
        <v>0.0015625000000000222</v>
      </c>
      <c r="E146" s="240" t="s">
        <v>1198</v>
      </c>
      <c r="F146" s="241">
        <v>0.5222800925925926</v>
      </c>
      <c r="G146" s="17" t="s">
        <v>49</v>
      </c>
      <c r="H146" s="242" t="s">
        <v>1559</v>
      </c>
      <c r="I146" s="227">
        <v>0.8063078703703703</v>
      </c>
      <c r="J146" s="227">
        <f t="shared" si="16"/>
        <v>0.0012037037037035958</v>
      </c>
      <c r="K146" s="243" t="s">
        <v>838</v>
      </c>
      <c r="L146" s="170">
        <f t="shared" si="18"/>
        <v>0.5672453703703704</v>
      </c>
      <c r="M146" s="168">
        <f t="shared" si="10"/>
        <v>23.43275462962963</v>
      </c>
      <c r="N146" s="78">
        <f t="shared" si="19"/>
        <v>0.13143518518518527</v>
      </c>
      <c r="O146" s="78">
        <f t="shared" si="12"/>
        <v>0.24570601851851853</v>
      </c>
      <c r="P146" s="77">
        <f t="shared" si="13"/>
        <v>0.06596064814814812</v>
      </c>
      <c r="Q146" s="77">
        <f t="shared" si="14"/>
        <v>0.0659953703703704</v>
      </c>
      <c r="R146" s="78">
        <f t="shared" si="17"/>
        <v>0.002766203703703618</v>
      </c>
      <c r="S146" s="78"/>
      <c r="T146" s="176">
        <v>0.258587962962963</v>
      </c>
      <c r="U146" s="177" t="s">
        <v>1896</v>
      </c>
      <c r="V146" s="250">
        <v>0.586724537037037</v>
      </c>
      <c r="W146" s="251" t="s">
        <v>636</v>
      </c>
      <c r="X146" s="251" t="s">
        <v>2262</v>
      </c>
      <c r="Y146" s="176">
        <v>0.9267939814814815</v>
      </c>
      <c r="Z146" s="177" t="s">
        <v>2571</v>
      </c>
      <c r="AA146" s="14" t="s">
        <v>84</v>
      </c>
      <c r="AB146" s="179" t="s">
        <v>136</v>
      </c>
      <c r="AC146" s="225" t="s">
        <v>248</v>
      </c>
      <c r="AD146" s="160">
        <v>24</v>
      </c>
      <c r="AE146" s="161">
        <v>0.32153935185185184</v>
      </c>
      <c r="AF146" s="161">
        <v>0.6986805555555556</v>
      </c>
      <c r="AG146" s="228">
        <v>0.17310185185185187</v>
      </c>
      <c r="AH146" s="228">
        <v>0.8723032407407407</v>
      </c>
      <c r="AI146" s="7"/>
      <c r="AJ146" s="7"/>
      <c r="AK146" s="7"/>
    </row>
    <row r="147" spans="1:37" ht="15.75" customHeight="1">
      <c r="A147" s="179" t="s">
        <v>137</v>
      </c>
      <c r="B147" s="225" t="s">
        <v>249</v>
      </c>
      <c r="C147" s="226">
        <v>0.23750000000000002</v>
      </c>
      <c r="D147" s="230">
        <f t="shared" si="15"/>
        <v>0.0015624999999999667</v>
      </c>
      <c r="E147" s="240" t="s">
        <v>1199</v>
      </c>
      <c r="F147" s="241">
        <v>0.5220949074074074</v>
      </c>
      <c r="G147" s="17" t="s">
        <v>49</v>
      </c>
      <c r="H147" s="242" t="s">
        <v>1560</v>
      </c>
      <c r="I147" s="227">
        <v>0.8075</v>
      </c>
      <c r="J147" s="227">
        <f t="shared" si="16"/>
        <v>0.001192129629629668</v>
      </c>
      <c r="K147" s="243" t="s">
        <v>839</v>
      </c>
      <c r="L147" s="170">
        <f t="shared" si="18"/>
        <v>0.57</v>
      </c>
      <c r="M147" s="168">
        <f t="shared" si="10"/>
        <v>23.43</v>
      </c>
      <c r="N147" s="78">
        <f t="shared" si="19"/>
        <v>0.1286805555555557</v>
      </c>
      <c r="O147" s="78">
        <f t="shared" si="12"/>
        <v>0.2484606481481481</v>
      </c>
      <c r="P147" s="77">
        <f t="shared" si="13"/>
        <v>0.06439814814814815</v>
      </c>
      <c r="Q147" s="77">
        <f t="shared" si="14"/>
        <v>0.06480324074074073</v>
      </c>
      <c r="R147" s="78">
        <f t="shared" si="17"/>
        <v>0.002754629629629579</v>
      </c>
      <c r="S147" s="78"/>
      <c r="T147" s="176">
        <v>0.27241898148148147</v>
      </c>
      <c r="U147" s="177" t="s">
        <v>1897</v>
      </c>
      <c r="V147" s="250">
        <v>0.6250810185185185</v>
      </c>
      <c r="W147" s="251" t="s">
        <v>592</v>
      </c>
      <c r="X147" s="251" t="s">
        <v>1624</v>
      </c>
      <c r="Y147" s="176">
        <v>0.9898958333333333</v>
      </c>
      <c r="Z147" s="177" t="s">
        <v>2572</v>
      </c>
      <c r="AA147" s="14" t="s">
        <v>84</v>
      </c>
      <c r="AB147" s="179" t="s">
        <v>137</v>
      </c>
      <c r="AC147" s="225" t="s">
        <v>249</v>
      </c>
      <c r="AD147" s="160">
        <v>24</v>
      </c>
      <c r="AE147" s="161">
        <v>0.32153935185185184</v>
      </c>
      <c r="AF147" s="161">
        <v>0.6986805555555556</v>
      </c>
      <c r="AG147" s="228">
        <v>0.17310185185185187</v>
      </c>
      <c r="AH147" s="228">
        <v>0.8723032407407407</v>
      </c>
      <c r="AI147" s="7"/>
      <c r="AJ147" s="7"/>
      <c r="AK147" s="7"/>
    </row>
    <row r="148" spans="1:37" ht="15.75" customHeight="1">
      <c r="A148" s="179" t="s">
        <v>122</v>
      </c>
      <c r="B148" s="225" t="s">
        <v>250</v>
      </c>
      <c r="C148" s="226">
        <v>0.23594907407407406</v>
      </c>
      <c r="D148" s="230">
        <f t="shared" si="15"/>
        <v>0.0015509259259259556</v>
      </c>
      <c r="E148" s="240" t="s">
        <v>1200</v>
      </c>
      <c r="F148" s="241">
        <v>0.5219212962962964</v>
      </c>
      <c r="G148" s="17" t="s">
        <v>49</v>
      </c>
      <c r="H148" s="242" t="s">
        <v>1561</v>
      </c>
      <c r="I148" s="227">
        <v>0.8086921296296296</v>
      </c>
      <c r="J148" s="227">
        <f t="shared" si="16"/>
        <v>0.001192129629629557</v>
      </c>
      <c r="K148" s="243" t="s">
        <v>840</v>
      </c>
      <c r="L148" s="170">
        <f t="shared" si="18"/>
        <v>0.5727430555555555</v>
      </c>
      <c r="M148" s="168">
        <f t="shared" si="10"/>
        <v>23.427256944444444</v>
      </c>
      <c r="N148" s="78">
        <f t="shared" si="19"/>
        <v>0.12593750000000015</v>
      </c>
      <c r="O148" s="78">
        <f t="shared" si="12"/>
        <v>0.25120370370370365</v>
      </c>
      <c r="P148" s="77">
        <f t="shared" si="13"/>
        <v>0.0628472222222222</v>
      </c>
      <c r="Q148" s="77">
        <f t="shared" si="14"/>
        <v>0.06361111111111117</v>
      </c>
      <c r="R148" s="78">
        <f t="shared" si="17"/>
        <v>0.0027430555555555403</v>
      </c>
      <c r="S148" s="78"/>
      <c r="T148" s="176">
        <v>0.2917476851851852</v>
      </c>
      <c r="U148" s="177" t="s">
        <v>1898</v>
      </c>
      <c r="V148" s="250">
        <v>0.6647916666666667</v>
      </c>
      <c r="W148" s="251" t="s">
        <v>593</v>
      </c>
      <c r="X148" s="251" t="s">
        <v>2263</v>
      </c>
      <c r="Y148" s="177" t="s">
        <v>128</v>
      </c>
      <c r="Z148" s="177"/>
      <c r="AA148" s="14" t="s">
        <v>84</v>
      </c>
      <c r="AB148" s="179" t="s">
        <v>122</v>
      </c>
      <c r="AC148" s="225" t="s">
        <v>250</v>
      </c>
      <c r="AD148" s="160">
        <v>24</v>
      </c>
      <c r="AE148" s="161">
        <v>0.32153935185185184</v>
      </c>
      <c r="AF148" s="161">
        <v>0.6986805555555556</v>
      </c>
      <c r="AG148" s="228">
        <v>0.17310185185185187</v>
      </c>
      <c r="AH148" s="228">
        <v>0.8723032407407407</v>
      </c>
      <c r="AI148" s="7"/>
      <c r="AJ148" s="7"/>
      <c r="AK148" s="7"/>
    </row>
    <row r="149" spans="1:37" ht="15.75" customHeight="1" thickBot="1">
      <c r="A149" s="182" t="s">
        <v>126</v>
      </c>
      <c r="B149" s="252" t="s">
        <v>251</v>
      </c>
      <c r="C149" s="253">
        <v>0.23440972222222223</v>
      </c>
      <c r="D149" s="310">
        <f t="shared" si="15"/>
        <v>0.0015393518518518334</v>
      </c>
      <c r="E149" s="254" t="s">
        <v>1201</v>
      </c>
      <c r="F149" s="255">
        <v>0.5217476851851852</v>
      </c>
      <c r="G149" s="256" t="s">
        <v>49</v>
      </c>
      <c r="H149" s="257" t="s">
        <v>1562</v>
      </c>
      <c r="I149" s="258">
        <v>0.8098958333333334</v>
      </c>
      <c r="J149" s="258">
        <f t="shared" si="16"/>
        <v>0.0012037037037038179</v>
      </c>
      <c r="K149" s="259" t="s">
        <v>841</v>
      </c>
      <c r="L149" s="260">
        <f t="shared" si="18"/>
        <v>0.5754861111111111</v>
      </c>
      <c r="M149" s="261">
        <f t="shared" si="10"/>
        <v>23.42451388888889</v>
      </c>
      <c r="N149" s="262">
        <f t="shared" si="19"/>
        <v>0.1231944444444445</v>
      </c>
      <c r="O149" s="262">
        <f t="shared" si="12"/>
        <v>0.2539467592592593</v>
      </c>
      <c r="P149" s="263">
        <f t="shared" si="13"/>
        <v>0.06130787037037036</v>
      </c>
      <c r="Q149" s="263">
        <f t="shared" si="14"/>
        <v>0.062407407407407356</v>
      </c>
      <c r="R149" s="262">
        <f t="shared" si="17"/>
        <v>0.0027430555555556513</v>
      </c>
      <c r="S149" s="262"/>
      <c r="T149" s="264">
        <v>0.3194328703703704</v>
      </c>
      <c r="U149" s="265" t="s">
        <v>1899</v>
      </c>
      <c r="V149" s="266">
        <v>0.704849537037037</v>
      </c>
      <c r="W149" s="267" t="s">
        <v>2146</v>
      </c>
      <c r="X149" s="267" t="s">
        <v>2264</v>
      </c>
      <c r="Y149" s="264">
        <v>0.04678240740740741</v>
      </c>
      <c r="Z149" s="265" t="s">
        <v>2573</v>
      </c>
      <c r="AA149" s="268" t="s">
        <v>84</v>
      </c>
      <c r="AB149" s="182" t="s">
        <v>126</v>
      </c>
      <c r="AC149" s="252" t="s">
        <v>251</v>
      </c>
      <c r="AD149" s="160">
        <v>24</v>
      </c>
      <c r="AE149" s="161">
        <v>0.32153935185185184</v>
      </c>
      <c r="AF149" s="161">
        <v>0.6986805555555556</v>
      </c>
      <c r="AG149" s="228">
        <v>0.17310185185185187</v>
      </c>
      <c r="AH149" s="228">
        <v>0.8723032407407407</v>
      </c>
      <c r="AI149" s="7"/>
      <c r="AJ149" s="7"/>
      <c r="AK149" s="7"/>
    </row>
    <row r="150" spans="1:37" ht="15.75" customHeight="1" thickBot="1">
      <c r="A150" s="183" t="s">
        <v>28</v>
      </c>
      <c r="B150" s="286" t="s">
        <v>252</v>
      </c>
      <c r="C150" s="287">
        <v>0.23287037037037037</v>
      </c>
      <c r="D150" s="314">
        <f t="shared" si="15"/>
        <v>0.0015393518518518612</v>
      </c>
      <c r="E150" s="288" t="s">
        <v>1202</v>
      </c>
      <c r="F150" s="289">
        <v>0.5215740740740741</v>
      </c>
      <c r="G150" s="290" t="s">
        <v>49</v>
      </c>
      <c r="H150" s="291" t="s">
        <v>1563</v>
      </c>
      <c r="I150" s="292">
        <v>0.8110879629629629</v>
      </c>
      <c r="J150" s="292">
        <f t="shared" si="16"/>
        <v>0.001192129629629557</v>
      </c>
      <c r="K150" s="293" t="s">
        <v>842</v>
      </c>
      <c r="L150" s="294">
        <f t="shared" si="18"/>
        <v>0.5782175925925925</v>
      </c>
      <c r="M150" s="295">
        <f t="shared" si="10"/>
        <v>23.421782407407406</v>
      </c>
      <c r="N150" s="296">
        <f t="shared" si="19"/>
        <v>0.1204629629629631</v>
      </c>
      <c r="O150" s="296">
        <f t="shared" si="12"/>
        <v>0.2566782407407407</v>
      </c>
      <c r="P150" s="297">
        <f t="shared" si="13"/>
        <v>0.0597685185185185</v>
      </c>
      <c r="Q150" s="297">
        <f t="shared" si="14"/>
        <v>0.0612152777777778</v>
      </c>
      <c r="R150" s="296">
        <f t="shared" si="17"/>
        <v>0.0027314814814813904</v>
      </c>
      <c r="S150" s="296"/>
      <c r="T150" s="298">
        <v>0.3574537037037037</v>
      </c>
      <c r="U150" s="299" t="s">
        <v>1900</v>
      </c>
      <c r="V150" s="300">
        <v>0.743900462962963</v>
      </c>
      <c r="W150" s="301" t="s">
        <v>689</v>
      </c>
      <c r="X150" s="301" t="s">
        <v>2187</v>
      </c>
      <c r="Y150" s="298">
        <v>0.09248842592592593</v>
      </c>
      <c r="Z150" s="299" t="s">
        <v>2574</v>
      </c>
      <c r="AA150" s="302" t="s">
        <v>84</v>
      </c>
      <c r="AB150" s="303" t="s">
        <v>28</v>
      </c>
      <c r="AC150" s="304" t="s">
        <v>252</v>
      </c>
      <c r="AD150" s="160">
        <v>24</v>
      </c>
      <c r="AE150" s="161">
        <v>0.32153935185185184</v>
      </c>
      <c r="AF150" s="161">
        <v>0.6986805555555556</v>
      </c>
      <c r="AG150" s="228">
        <v>0.17310185185185187</v>
      </c>
      <c r="AH150" s="228">
        <v>0.8723032407407407</v>
      </c>
      <c r="AI150" s="7"/>
      <c r="AJ150" s="7"/>
      <c r="AK150" s="7"/>
    </row>
    <row r="151" spans="1:37" ht="15.75" customHeight="1">
      <c r="A151" s="181" t="s">
        <v>29</v>
      </c>
      <c r="B151" s="269" t="s">
        <v>253</v>
      </c>
      <c r="C151" s="270">
        <v>0.2313425925925926</v>
      </c>
      <c r="D151" s="312">
        <f t="shared" si="15"/>
        <v>0.0015277777777777668</v>
      </c>
      <c r="E151" s="271" t="s">
        <v>1203</v>
      </c>
      <c r="F151" s="272">
        <v>0.5214120370370371</v>
      </c>
      <c r="G151" s="273" t="s">
        <v>49</v>
      </c>
      <c r="H151" s="274" t="s">
        <v>1564</v>
      </c>
      <c r="I151" s="275">
        <v>0.8122916666666667</v>
      </c>
      <c r="J151" s="275">
        <f t="shared" si="16"/>
        <v>0.0012037037037038179</v>
      </c>
      <c r="K151" s="276" t="s">
        <v>843</v>
      </c>
      <c r="L151" s="277">
        <f t="shared" si="18"/>
        <v>0.5809490740740741</v>
      </c>
      <c r="M151" s="278">
        <f t="shared" si="10"/>
        <v>23.419050925925927</v>
      </c>
      <c r="N151" s="279">
        <f t="shared" si="19"/>
        <v>0.11773148148148149</v>
      </c>
      <c r="O151" s="279">
        <f t="shared" si="12"/>
        <v>0.2594097222222223</v>
      </c>
      <c r="P151" s="280">
        <f t="shared" si="13"/>
        <v>0.05824074074074073</v>
      </c>
      <c r="Q151" s="280">
        <f t="shared" si="14"/>
        <v>0.06001157407407398</v>
      </c>
      <c r="R151" s="279">
        <f t="shared" si="17"/>
        <v>0.0027314814814816124</v>
      </c>
      <c r="S151" s="279"/>
      <c r="T151" s="281">
        <v>0.4045023148148148</v>
      </c>
      <c r="U151" s="282" t="s">
        <v>1901</v>
      </c>
      <c r="V151" s="283">
        <v>0.780775462962963</v>
      </c>
      <c r="W151" s="284" t="s">
        <v>594</v>
      </c>
      <c r="X151" s="284" t="s">
        <v>2265</v>
      </c>
      <c r="Y151" s="281">
        <v>0.1253587962962963</v>
      </c>
      <c r="Z151" s="282" t="s">
        <v>2575</v>
      </c>
      <c r="AA151" s="285" t="s">
        <v>85</v>
      </c>
      <c r="AB151" s="181" t="s">
        <v>29</v>
      </c>
      <c r="AC151" s="269" t="s">
        <v>253</v>
      </c>
      <c r="AD151" s="160">
        <v>24</v>
      </c>
      <c r="AE151" s="161">
        <v>0.32153935185185184</v>
      </c>
      <c r="AF151" s="161">
        <v>0.6986805555555556</v>
      </c>
      <c r="AG151" s="228">
        <v>0.17310185185185187</v>
      </c>
      <c r="AH151" s="228">
        <v>0.8723032407407407</v>
      </c>
      <c r="AI151" s="7"/>
      <c r="AJ151" s="7"/>
      <c r="AK151" s="7"/>
    </row>
    <row r="152" spans="1:37" ht="15.75" customHeight="1">
      <c r="A152" s="179" t="s">
        <v>30</v>
      </c>
      <c r="B152" s="225" t="s">
        <v>254</v>
      </c>
      <c r="C152" s="226">
        <v>0.22982638888888887</v>
      </c>
      <c r="D152" s="230">
        <f t="shared" si="15"/>
        <v>0.001516203703703728</v>
      </c>
      <c r="E152" s="240" t="s">
        <v>1204</v>
      </c>
      <c r="F152" s="241">
        <v>0.52125</v>
      </c>
      <c r="G152" s="17" t="s">
        <v>49</v>
      </c>
      <c r="H152" s="242" t="s">
        <v>1565</v>
      </c>
      <c r="I152" s="227">
        <v>0.8134837962962963</v>
      </c>
      <c r="J152" s="227">
        <f t="shared" si="16"/>
        <v>0.001192129629629557</v>
      </c>
      <c r="K152" s="243" t="s">
        <v>844</v>
      </c>
      <c r="L152" s="170">
        <f t="shared" si="18"/>
        <v>0.5836574074074075</v>
      </c>
      <c r="M152" s="168">
        <f t="shared" si="10"/>
        <v>23.416342592592592</v>
      </c>
      <c r="N152" s="78">
        <f t="shared" si="19"/>
        <v>0.11502314814814818</v>
      </c>
      <c r="O152" s="78">
        <f t="shared" si="12"/>
        <v>0.2621180555555556</v>
      </c>
      <c r="P152" s="77">
        <f t="shared" si="13"/>
        <v>0.056724537037037004</v>
      </c>
      <c r="Q152" s="77">
        <f t="shared" si="14"/>
        <v>0.058819444444444424</v>
      </c>
      <c r="R152" s="78">
        <f t="shared" si="17"/>
        <v>0.0027083333333333126</v>
      </c>
      <c r="S152" s="78"/>
      <c r="T152" s="176">
        <v>0.4564236111111111</v>
      </c>
      <c r="U152" s="177" t="s">
        <v>1902</v>
      </c>
      <c r="V152" s="250">
        <v>0.8149074074074073</v>
      </c>
      <c r="W152" s="251" t="s">
        <v>595</v>
      </c>
      <c r="X152" s="251" t="s">
        <v>1615</v>
      </c>
      <c r="Y152" s="176">
        <v>0.1476388888888889</v>
      </c>
      <c r="Z152" s="177" t="s">
        <v>2576</v>
      </c>
      <c r="AA152" s="178" t="s">
        <v>85</v>
      </c>
      <c r="AB152" s="179" t="s">
        <v>30</v>
      </c>
      <c r="AC152" s="225" t="s">
        <v>254</v>
      </c>
      <c r="AD152" s="160">
        <v>24</v>
      </c>
      <c r="AE152" s="161">
        <v>0.32153935185185184</v>
      </c>
      <c r="AF152" s="161">
        <v>0.6986805555555556</v>
      </c>
      <c r="AG152" s="228">
        <v>0.17310185185185187</v>
      </c>
      <c r="AH152" s="228">
        <v>0.8723032407407407</v>
      </c>
      <c r="AI152" s="7"/>
      <c r="AJ152" s="7"/>
      <c r="AK152" s="7"/>
    </row>
    <row r="153" spans="1:37" ht="15.75" customHeight="1">
      <c r="A153" s="179" t="s">
        <v>136</v>
      </c>
      <c r="B153" s="225" t="s">
        <v>255</v>
      </c>
      <c r="C153" s="226">
        <v>0.2283101851851852</v>
      </c>
      <c r="D153" s="230">
        <f t="shared" si="15"/>
        <v>0.0015162037037036724</v>
      </c>
      <c r="E153" s="240" t="s">
        <v>1205</v>
      </c>
      <c r="F153" s="241">
        <v>0.5210879629629629</v>
      </c>
      <c r="G153" s="17" t="s">
        <v>49</v>
      </c>
      <c r="H153" s="242" t="s">
        <v>1566</v>
      </c>
      <c r="I153" s="227">
        <v>0.814675925925926</v>
      </c>
      <c r="J153" s="227">
        <f t="shared" si="16"/>
        <v>0.001192129629629668</v>
      </c>
      <c r="K153" s="243" t="s">
        <v>845</v>
      </c>
      <c r="L153" s="170">
        <f t="shared" si="18"/>
        <v>0.5863657407407408</v>
      </c>
      <c r="M153" s="168">
        <f t="shared" si="10"/>
        <v>23.413634259259258</v>
      </c>
      <c r="N153" s="78">
        <f t="shared" si="19"/>
        <v>0.11231481481481487</v>
      </c>
      <c r="O153" s="78">
        <f t="shared" si="12"/>
        <v>0.26482638888888893</v>
      </c>
      <c r="P153" s="77">
        <f t="shared" si="13"/>
        <v>0.05520833333333333</v>
      </c>
      <c r="Q153" s="77">
        <f t="shared" si="14"/>
        <v>0.057627314814814756</v>
      </c>
      <c r="R153" s="78">
        <f t="shared" si="17"/>
        <v>0.0027083333333333126</v>
      </c>
      <c r="S153" s="78"/>
      <c r="T153" s="176">
        <v>0.5092939814814815</v>
      </c>
      <c r="U153" s="177" t="s">
        <v>1903</v>
      </c>
      <c r="V153" s="250">
        <v>0.8463541666666666</v>
      </c>
      <c r="W153" s="251" t="s">
        <v>596</v>
      </c>
      <c r="X153" s="251" t="s">
        <v>2266</v>
      </c>
      <c r="Y153" s="176">
        <v>0.1628009259259259</v>
      </c>
      <c r="Z153" s="177" t="s">
        <v>2577</v>
      </c>
      <c r="AA153" s="178" t="s">
        <v>85</v>
      </c>
      <c r="AB153" s="179" t="s">
        <v>136</v>
      </c>
      <c r="AC153" s="225" t="s">
        <v>255</v>
      </c>
      <c r="AD153" s="160">
        <v>24</v>
      </c>
      <c r="AE153" s="161">
        <v>0.32153935185185184</v>
      </c>
      <c r="AF153" s="161">
        <v>0.6986805555555556</v>
      </c>
      <c r="AG153" s="228">
        <v>0.17310185185185187</v>
      </c>
      <c r="AH153" s="228">
        <v>0.8723032407407407</v>
      </c>
      <c r="AI153" s="7"/>
      <c r="AJ153" s="7"/>
      <c r="AK153" s="7"/>
    </row>
    <row r="154" spans="1:37" ht="15.75" customHeight="1">
      <c r="A154" s="179" t="s">
        <v>137</v>
      </c>
      <c r="B154" s="225" t="s">
        <v>256</v>
      </c>
      <c r="C154" s="226">
        <v>0.22680555555555557</v>
      </c>
      <c r="D154" s="230">
        <f t="shared" si="15"/>
        <v>0.0015046296296296335</v>
      </c>
      <c r="E154" s="240" t="s">
        <v>1206</v>
      </c>
      <c r="F154" s="241">
        <v>0.5209374999999999</v>
      </c>
      <c r="G154" s="17" t="s">
        <v>49</v>
      </c>
      <c r="H154" s="242" t="s">
        <v>1567</v>
      </c>
      <c r="I154" s="227">
        <v>0.8158680555555556</v>
      </c>
      <c r="J154" s="227">
        <f t="shared" si="16"/>
        <v>0.001192129629629668</v>
      </c>
      <c r="K154" s="243" t="s">
        <v>846</v>
      </c>
      <c r="L154" s="170">
        <f t="shared" si="18"/>
        <v>0.5890625</v>
      </c>
      <c r="M154" s="168">
        <f t="shared" si="10"/>
        <v>23.4109375</v>
      </c>
      <c r="N154" s="78">
        <f t="shared" si="19"/>
        <v>0.1096180555555556</v>
      </c>
      <c r="O154" s="78">
        <f t="shared" si="12"/>
        <v>0.2675231481481482</v>
      </c>
      <c r="P154" s="77">
        <f t="shared" si="13"/>
        <v>0.0537037037037037</v>
      </c>
      <c r="Q154" s="77">
        <f t="shared" si="14"/>
        <v>0.05643518518518509</v>
      </c>
      <c r="R154" s="78">
        <f t="shared" si="17"/>
        <v>0.0026967592592592737</v>
      </c>
      <c r="S154" s="78"/>
      <c r="T154" s="176">
        <v>0.5610763888888889</v>
      </c>
      <c r="U154" s="177" t="s">
        <v>1904</v>
      </c>
      <c r="V154" s="250">
        <v>0.8755439814814815</v>
      </c>
      <c r="W154" s="251" t="s">
        <v>521</v>
      </c>
      <c r="X154" s="251" t="s">
        <v>2267</v>
      </c>
      <c r="Y154" s="176">
        <v>0.1736226851851852</v>
      </c>
      <c r="Z154" s="177" t="s">
        <v>2578</v>
      </c>
      <c r="AA154" s="178" t="s">
        <v>85</v>
      </c>
      <c r="AB154" s="179" t="s">
        <v>137</v>
      </c>
      <c r="AC154" s="225" t="s">
        <v>256</v>
      </c>
      <c r="AD154" s="160">
        <v>24</v>
      </c>
      <c r="AE154" s="161">
        <v>0.32153935185185184</v>
      </c>
      <c r="AF154" s="161">
        <v>0.6986805555555556</v>
      </c>
      <c r="AG154" s="228">
        <v>0.17310185185185187</v>
      </c>
      <c r="AH154" s="228">
        <v>0.8723032407407407</v>
      </c>
      <c r="AI154" s="7"/>
      <c r="AJ154" s="7"/>
      <c r="AK154" s="7"/>
    </row>
    <row r="155" spans="1:37" ht="15.75" customHeight="1">
      <c r="A155" s="179" t="s">
        <v>122</v>
      </c>
      <c r="B155" s="225" t="s">
        <v>257</v>
      </c>
      <c r="C155" s="226">
        <v>0.2253125</v>
      </c>
      <c r="D155" s="230">
        <f t="shared" si="15"/>
        <v>0.001493055555555567</v>
      </c>
      <c r="E155" s="240" t="s">
        <v>1207</v>
      </c>
      <c r="F155" s="241">
        <v>0.520787037037037</v>
      </c>
      <c r="G155" s="17" t="s">
        <v>49</v>
      </c>
      <c r="H155" s="242" t="s">
        <v>1568</v>
      </c>
      <c r="I155" s="227">
        <v>0.8170601851851852</v>
      </c>
      <c r="J155" s="227">
        <f t="shared" si="16"/>
        <v>0.001192129629629557</v>
      </c>
      <c r="K155" s="243" t="s">
        <v>847</v>
      </c>
      <c r="L155" s="170">
        <f t="shared" si="18"/>
        <v>0.5917476851851852</v>
      </c>
      <c r="M155" s="168">
        <f t="shared" si="10"/>
        <v>23.408252314814813</v>
      </c>
      <c r="N155" s="78">
        <f t="shared" si="19"/>
        <v>0.10693287037037047</v>
      </c>
      <c r="O155" s="78">
        <f t="shared" si="12"/>
        <v>0.27020833333333333</v>
      </c>
      <c r="P155" s="77">
        <f t="shared" si="13"/>
        <v>0.05221064814814813</v>
      </c>
      <c r="Q155" s="77">
        <f t="shared" si="14"/>
        <v>0.05524305555555553</v>
      </c>
      <c r="R155" s="78">
        <f t="shared" si="17"/>
        <v>0.002685185185185124</v>
      </c>
      <c r="S155" s="78"/>
      <c r="T155" s="176">
        <v>0.6113310185185185</v>
      </c>
      <c r="U155" s="177" t="s">
        <v>1905</v>
      </c>
      <c r="V155" s="250">
        <v>0.9031712962962963</v>
      </c>
      <c r="W155" s="251" t="s">
        <v>584</v>
      </c>
      <c r="X155" s="251" t="s">
        <v>2268</v>
      </c>
      <c r="Y155" s="176">
        <v>0.181875</v>
      </c>
      <c r="Z155" s="177" t="s">
        <v>2579</v>
      </c>
      <c r="AA155" s="178" t="s">
        <v>85</v>
      </c>
      <c r="AB155" s="179" t="s">
        <v>122</v>
      </c>
      <c r="AC155" s="225" t="s">
        <v>257</v>
      </c>
      <c r="AD155" s="160">
        <v>24</v>
      </c>
      <c r="AE155" s="161">
        <v>0.32153935185185184</v>
      </c>
      <c r="AF155" s="161">
        <v>0.6986805555555556</v>
      </c>
      <c r="AG155" s="228">
        <v>0.17310185185185187</v>
      </c>
      <c r="AH155" s="228">
        <v>0.8723032407407407</v>
      </c>
      <c r="AI155" s="7"/>
      <c r="AJ155" s="7"/>
      <c r="AK155" s="7"/>
    </row>
    <row r="156" spans="1:37" ht="15.75" customHeight="1" thickBot="1">
      <c r="A156" s="182" t="s">
        <v>126</v>
      </c>
      <c r="B156" s="252" t="s">
        <v>258</v>
      </c>
      <c r="C156" s="253">
        <v>0.22383101851851853</v>
      </c>
      <c r="D156" s="310">
        <f t="shared" si="15"/>
        <v>0.0014814814814814725</v>
      </c>
      <c r="E156" s="254" t="s">
        <v>1208</v>
      </c>
      <c r="F156" s="255">
        <v>0.520636574074074</v>
      </c>
      <c r="G156" s="256" t="s">
        <v>49</v>
      </c>
      <c r="H156" s="257" t="s">
        <v>1569</v>
      </c>
      <c r="I156" s="258">
        <v>0.8182523148148149</v>
      </c>
      <c r="J156" s="258">
        <f t="shared" si="16"/>
        <v>0.001192129629629668</v>
      </c>
      <c r="K156" s="259" t="s">
        <v>848</v>
      </c>
      <c r="L156" s="260">
        <f t="shared" si="18"/>
        <v>0.5944212962962964</v>
      </c>
      <c r="M156" s="261">
        <f t="shared" si="10"/>
        <v>23.405578703703704</v>
      </c>
      <c r="N156" s="262">
        <f t="shared" si="19"/>
        <v>0.10425925925925927</v>
      </c>
      <c r="O156" s="262">
        <f t="shared" si="12"/>
        <v>0.2728819444444445</v>
      </c>
      <c r="P156" s="263">
        <f t="shared" si="13"/>
        <v>0.05072916666666666</v>
      </c>
      <c r="Q156" s="263">
        <f t="shared" si="14"/>
        <v>0.05405092592592586</v>
      </c>
      <c r="R156" s="262">
        <f t="shared" si="17"/>
        <v>0.002673611111111196</v>
      </c>
      <c r="S156" s="262"/>
      <c r="T156" s="264">
        <v>0.6604745370370371</v>
      </c>
      <c r="U156" s="265" t="s">
        <v>1906</v>
      </c>
      <c r="V156" s="266">
        <v>0.9299652777777778</v>
      </c>
      <c r="W156" s="267" t="s">
        <v>562</v>
      </c>
      <c r="X156" s="267" t="s">
        <v>2194</v>
      </c>
      <c r="Y156" s="264">
        <v>0.18868055555555555</v>
      </c>
      <c r="Z156" s="265" t="s">
        <v>2580</v>
      </c>
      <c r="AA156" s="305" t="s">
        <v>85</v>
      </c>
      <c r="AB156" s="182" t="s">
        <v>126</v>
      </c>
      <c r="AC156" s="252" t="s">
        <v>258</v>
      </c>
      <c r="AD156" s="160">
        <v>24</v>
      </c>
      <c r="AE156" s="161">
        <v>0.32153935185185184</v>
      </c>
      <c r="AF156" s="161">
        <v>0.6986805555555556</v>
      </c>
      <c r="AG156" s="228">
        <v>0.17310185185185187</v>
      </c>
      <c r="AH156" s="228">
        <v>0.8723032407407407</v>
      </c>
      <c r="AI156" s="7"/>
      <c r="AJ156" s="7"/>
      <c r="AK156" s="7"/>
    </row>
    <row r="157" spans="1:37" ht="15.75" customHeight="1" thickBot="1">
      <c r="A157" s="183" t="s">
        <v>28</v>
      </c>
      <c r="B157" s="286" t="s">
        <v>259</v>
      </c>
      <c r="C157" s="287">
        <v>0.22236111111111112</v>
      </c>
      <c r="D157" s="314">
        <f t="shared" si="15"/>
        <v>0.0014699074074074059</v>
      </c>
      <c r="E157" s="288" t="s">
        <v>1209</v>
      </c>
      <c r="F157" s="289">
        <v>0.5204976851851851</v>
      </c>
      <c r="G157" s="290" t="s">
        <v>49</v>
      </c>
      <c r="H157" s="291" t="s">
        <v>1570</v>
      </c>
      <c r="I157" s="292">
        <v>0.8194444444444445</v>
      </c>
      <c r="J157" s="292">
        <f t="shared" si="16"/>
        <v>0.001192129629629668</v>
      </c>
      <c r="K157" s="293" t="s">
        <v>849</v>
      </c>
      <c r="L157" s="294">
        <f t="shared" si="18"/>
        <v>0.5970833333333334</v>
      </c>
      <c r="M157" s="295">
        <f t="shared" si="10"/>
        <v>23.402916666666666</v>
      </c>
      <c r="N157" s="296">
        <f t="shared" si="19"/>
        <v>0.10159722222222223</v>
      </c>
      <c r="O157" s="296">
        <f t="shared" si="12"/>
        <v>0.27554398148148157</v>
      </c>
      <c r="P157" s="297">
        <f t="shared" si="13"/>
        <v>0.04925925925925925</v>
      </c>
      <c r="Q157" s="297">
        <f t="shared" si="14"/>
        <v>0.052858796296296195</v>
      </c>
      <c r="R157" s="296">
        <f t="shared" si="17"/>
        <v>0.002662037037037046</v>
      </c>
      <c r="S157" s="296"/>
      <c r="T157" s="298">
        <v>0.7093518518518519</v>
      </c>
      <c r="U157" s="299" t="s">
        <v>1907</v>
      </c>
      <c r="V157" s="300">
        <v>0.9566898148148147</v>
      </c>
      <c r="W157" s="316" t="s">
        <v>583</v>
      </c>
      <c r="X157" s="301" t="s">
        <v>2269</v>
      </c>
      <c r="Y157" s="298">
        <v>0.19479166666666667</v>
      </c>
      <c r="Z157" s="299" t="s">
        <v>699</v>
      </c>
      <c r="AA157" s="307" t="s">
        <v>85</v>
      </c>
      <c r="AB157" s="303" t="s">
        <v>28</v>
      </c>
      <c r="AC157" s="304" t="s">
        <v>259</v>
      </c>
      <c r="AD157" s="160">
        <v>24</v>
      </c>
      <c r="AE157" s="161">
        <v>0.32153935185185184</v>
      </c>
      <c r="AF157" s="161">
        <v>0.6986805555555556</v>
      </c>
      <c r="AG157" s="228">
        <v>0.17310185185185187</v>
      </c>
      <c r="AH157" s="228">
        <v>0.8723032407407407</v>
      </c>
      <c r="AI157" s="7"/>
      <c r="AJ157" s="7"/>
      <c r="AK157" s="7"/>
    </row>
    <row r="158" spans="1:37" ht="15.75" customHeight="1">
      <c r="A158" s="181" t="s">
        <v>29</v>
      </c>
      <c r="B158" s="269" t="s">
        <v>260</v>
      </c>
      <c r="C158" s="270">
        <v>0.22090277777777778</v>
      </c>
      <c r="D158" s="312">
        <f t="shared" si="15"/>
        <v>0.0014583333333333393</v>
      </c>
      <c r="E158" s="271" t="s">
        <v>1210</v>
      </c>
      <c r="F158" s="272">
        <v>0.5203587962962963</v>
      </c>
      <c r="G158" s="273" t="s">
        <v>49</v>
      </c>
      <c r="H158" s="274" t="s">
        <v>1571</v>
      </c>
      <c r="I158" s="275">
        <v>0.8206365740740741</v>
      </c>
      <c r="J158" s="275">
        <f t="shared" si="16"/>
        <v>0.001192129629629557</v>
      </c>
      <c r="K158" s="276" t="s">
        <v>850</v>
      </c>
      <c r="L158" s="277">
        <f t="shared" si="18"/>
        <v>0.5997337962962963</v>
      </c>
      <c r="M158" s="278">
        <f t="shared" si="10"/>
        <v>23.400266203703705</v>
      </c>
      <c r="N158" s="279">
        <f t="shared" si="19"/>
        <v>0.09894675925925933</v>
      </c>
      <c r="O158" s="279">
        <f t="shared" si="12"/>
        <v>0.27819444444444447</v>
      </c>
      <c r="P158" s="280">
        <f t="shared" si="13"/>
        <v>0.04780092592592591</v>
      </c>
      <c r="Q158" s="280">
        <f t="shared" si="14"/>
        <v>0.05166666666666664</v>
      </c>
      <c r="R158" s="279">
        <f t="shared" si="17"/>
        <v>0.002650462962962896</v>
      </c>
      <c r="S158" s="279"/>
      <c r="T158" s="281">
        <v>0.7588773148148148</v>
      </c>
      <c r="U158" s="282" t="s">
        <v>1908</v>
      </c>
      <c r="V158" s="283">
        <v>0.9841435185185184</v>
      </c>
      <c r="W158" s="284" t="s">
        <v>563</v>
      </c>
      <c r="X158" s="284" t="s">
        <v>2270</v>
      </c>
      <c r="Y158" s="281">
        <v>0.20082175925925927</v>
      </c>
      <c r="Z158" s="282" t="s">
        <v>2581</v>
      </c>
      <c r="AA158" s="306" t="s">
        <v>86</v>
      </c>
      <c r="AB158" s="181" t="s">
        <v>29</v>
      </c>
      <c r="AC158" s="269" t="s">
        <v>260</v>
      </c>
      <c r="AD158" s="160">
        <v>24</v>
      </c>
      <c r="AE158" s="161">
        <v>0.32153935185185184</v>
      </c>
      <c r="AF158" s="161">
        <v>0.6986805555555556</v>
      </c>
      <c r="AG158" s="228">
        <v>0.17310185185185187</v>
      </c>
      <c r="AH158" s="228">
        <v>0.8723032407407407</v>
      </c>
      <c r="AI158" s="7"/>
      <c r="AJ158" s="7"/>
      <c r="AK158" s="7"/>
    </row>
    <row r="159" spans="1:37" ht="15.75" customHeight="1">
      <c r="A159" s="179" t="s">
        <v>30</v>
      </c>
      <c r="B159" s="225" t="s">
        <v>261</v>
      </c>
      <c r="C159" s="226">
        <v>0.2194560185185185</v>
      </c>
      <c r="D159" s="230">
        <f t="shared" si="15"/>
        <v>0.0014467592592592726</v>
      </c>
      <c r="E159" s="240" t="s">
        <v>1211</v>
      </c>
      <c r="F159" s="241">
        <v>0.5202314814814815</v>
      </c>
      <c r="G159" s="17" t="s">
        <v>49</v>
      </c>
      <c r="H159" s="242" t="s">
        <v>1572</v>
      </c>
      <c r="I159" s="227">
        <v>0.8218287037037038</v>
      </c>
      <c r="J159" s="227">
        <f t="shared" si="16"/>
        <v>0.001192129629629668</v>
      </c>
      <c r="K159" s="243" t="s">
        <v>851</v>
      </c>
      <c r="L159" s="170">
        <f t="shared" si="18"/>
        <v>0.6023726851851853</v>
      </c>
      <c r="M159" s="168">
        <f t="shared" si="10"/>
        <v>23.397627314814816</v>
      </c>
      <c r="N159" s="78">
        <f t="shared" si="19"/>
        <v>0.09630787037037036</v>
      </c>
      <c r="O159" s="78">
        <f t="shared" si="12"/>
        <v>0.28083333333333343</v>
      </c>
      <c r="P159" s="77">
        <f t="shared" si="13"/>
        <v>0.04635416666666664</v>
      </c>
      <c r="Q159" s="77">
        <f t="shared" si="14"/>
        <v>0.05047453703703697</v>
      </c>
      <c r="R159" s="78">
        <f t="shared" si="17"/>
        <v>0.0026388888888889683</v>
      </c>
      <c r="S159" s="78"/>
      <c r="T159" s="176">
        <v>0.8099537037037038</v>
      </c>
      <c r="U159" s="177" t="s">
        <v>1909</v>
      </c>
      <c r="V159" s="251" t="s">
        <v>132</v>
      </c>
      <c r="W159" s="251"/>
      <c r="X159" s="251"/>
      <c r="Y159" s="176">
        <v>0.20734953703703704</v>
      </c>
      <c r="Z159" s="177" t="s">
        <v>2582</v>
      </c>
      <c r="AA159" s="14" t="s">
        <v>86</v>
      </c>
      <c r="AB159" s="179" t="s">
        <v>30</v>
      </c>
      <c r="AC159" s="225" t="s">
        <v>261</v>
      </c>
      <c r="AD159" s="160">
        <v>24</v>
      </c>
      <c r="AE159" s="161">
        <v>0.32153935185185184</v>
      </c>
      <c r="AF159" s="161">
        <v>0.6986805555555556</v>
      </c>
      <c r="AG159" s="228">
        <v>0.17310185185185187</v>
      </c>
      <c r="AH159" s="228">
        <v>0.8723032407407407</v>
      </c>
      <c r="AI159" s="7"/>
      <c r="AJ159" s="7"/>
      <c r="AK159" s="7"/>
    </row>
    <row r="160" spans="1:37" ht="15.75" customHeight="1">
      <c r="A160" s="179" t="s">
        <v>136</v>
      </c>
      <c r="B160" s="225" t="s">
        <v>262</v>
      </c>
      <c r="C160" s="226">
        <v>0.21800925925925926</v>
      </c>
      <c r="D160" s="230">
        <f t="shared" si="15"/>
        <v>0.0014467592592592449</v>
      </c>
      <c r="E160" s="240" t="s">
        <v>1212</v>
      </c>
      <c r="F160" s="241">
        <v>0.5201041666666667</v>
      </c>
      <c r="G160" s="17" t="s">
        <v>49</v>
      </c>
      <c r="H160" s="242" t="s">
        <v>1573</v>
      </c>
      <c r="I160" s="227">
        <v>0.8230092592592593</v>
      </c>
      <c r="J160" s="227">
        <f t="shared" si="16"/>
        <v>0.001180555555555518</v>
      </c>
      <c r="K160" s="243" t="s">
        <v>852</v>
      </c>
      <c r="L160" s="170">
        <f t="shared" si="18"/>
        <v>0.605</v>
      </c>
      <c r="M160" s="168">
        <f t="shared" si="10"/>
        <v>23.395</v>
      </c>
      <c r="N160" s="78">
        <f t="shared" si="19"/>
        <v>0.09368055555555566</v>
      </c>
      <c r="O160" s="78">
        <f t="shared" si="12"/>
        <v>0.28346064814814814</v>
      </c>
      <c r="P160" s="77">
        <f t="shared" si="13"/>
        <v>0.044907407407407396</v>
      </c>
      <c r="Q160" s="77">
        <f t="shared" si="14"/>
        <v>0.04929398148148145</v>
      </c>
      <c r="R160" s="78">
        <f t="shared" si="17"/>
        <v>0.0026273148148147074</v>
      </c>
      <c r="S160" s="78"/>
      <c r="T160" s="176">
        <v>0.8630671296296296</v>
      </c>
      <c r="U160" s="177" t="s">
        <v>1910</v>
      </c>
      <c r="V160" s="250">
        <v>0.013101851851851852</v>
      </c>
      <c r="W160" s="251" t="s">
        <v>582</v>
      </c>
      <c r="X160" s="251" t="s">
        <v>2271</v>
      </c>
      <c r="Y160" s="176">
        <v>0.2150810185185185</v>
      </c>
      <c r="Z160" s="177" t="s">
        <v>2583</v>
      </c>
      <c r="AA160" s="14" t="s">
        <v>86</v>
      </c>
      <c r="AB160" s="179" t="s">
        <v>136</v>
      </c>
      <c r="AC160" s="225" t="s">
        <v>262</v>
      </c>
      <c r="AD160" s="160">
        <v>24</v>
      </c>
      <c r="AE160" s="161">
        <v>0.32153935185185184</v>
      </c>
      <c r="AF160" s="161">
        <v>0.6986805555555556</v>
      </c>
      <c r="AG160" s="228">
        <v>0.17310185185185187</v>
      </c>
      <c r="AH160" s="228">
        <v>0.8723032407407407</v>
      </c>
      <c r="AI160" s="7"/>
      <c r="AJ160" s="7"/>
      <c r="AK160" s="7"/>
    </row>
    <row r="161" spans="1:37" ht="15.75" customHeight="1">
      <c r="A161" s="179" t="s">
        <v>137</v>
      </c>
      <c r="B161" s="225" t="s">
        <v>263</v>
      </c>
      <c r="C161" s="226">
        <v>0.21658564814814815</v>
      </c>
      <c r="D161" s="230">
        <f t="shared" si="15"/>
        <v>0.0014236111111111116</v>
      </c>
      <c r="E161" s="240" t="s">
        <v>1213</v>
      </c>
      <c r="F161" s="241">
        <v>0.5199884259259259</v>
      </c>
      <c r="G161" s="17" t="s">
        <v>49</v>
      </c>
      <c r="H161" s="242" t="s">
        <v>1574</v>
      </c>
      <c r="I161" s="227">
        <v>0.8242013888888889</v>
      </c>
      <c r="J161" s="227">
        <f t="shared" si="16"/>
        <v>0.001192129629629668</v>
      </c>
      <c r="K161" s="243" t="s">
        <v>853</v>
      </c>
      <c r="L161" s="170">
        <f t="shared" si="18"/>
        <v>0.6076157407407408</v>
      </c>
      <c r="M161" s="168">
        <f t="shared" si="10"/>
        <v>23.39238425925926</v>
      </c>
      <c r="N161" s="78">
        <f t="shared" si="19"/>
        <v>0.09106481481481488</v>
      </c>
      <c r="O161" s="78">
        <f t="shared" si="12"/>
        <v>0.2860763888888889</v>
      </c>
      <c r="P161" s="77">
        <f t="shared" si="13"/>
        <v>0.043483796296296284</v>
      </c>
      <c r="Q161" s="77">
        <f t="shared" si="14"/>
        <v>0.048101851851851785</v>
      </c>
      <c r="R161" s="78">
        <f t="shared" si="17"/>
        <v>0.0026157407407407796</v>
      </c>
      <c r="S161" s="78"/>
      <c r="T161" s="176">
        <v>0.9179513888888889</v>
      </c>
      <c r="U161" s="177" t="s">
        <v>1911</v>
      </c>
      <c r="V161" s="250">
        <v>0.04434027777777778</v>
      </c>
      <c r="W161" s="251" t="s">
        <v>597</v>
      </c>
      <c r="X161" s="251" t="s">
        <v>2272</v>
      </c>
      <c r="Y161" s="176">
        <v>0.225</v>
      </c>
      <c r="Z161" s="177" t="s">
        <v>2584</v>
      </c>
      <c r="AA161" s="14" t="s">
        <v>86</v>
      </c>
      <c r="AB161" s="179" t="s">
        <v>137</v>
      </c>
      <c r="AC161" s="225" t="s">
        <v>263</v>
      </c>
      <c r="AD161" s="160">
        <v>24</v>
      </c>
      <c r="AE161" s="161">
        <v>0.32153935185185184</v>
      </c>
      <c r="AF161" s="161">
        <v>0.6986805555555556</v>
      </c>
      <c r="AG161" s="228">
        <v>0.17310185185185187</v>
      </c>
      <c r="AH161" s="228">
        <v>0.8723032407407407</v>
      </c>
      <c r="AI161" s="7"/>
      <c r="AJ161" s="7"/>
      <c r="AK161" s="7"/>
    </row>
    <row r="162" spans="1:37" ht="15.75" customHeight="1">
      <c r="A162" s="179" t="s">
        <v>122</v>
      </c>
      <c r="B162" s="225" t="s">
        <v>264</v>
      </c>
      <c r="C162" s="226">
        <v>0.2151736111111111</v>
      </c>
      <c r="D162" s="230">
        <f t="shared" si="15"/>
        <v>0.001412037037037045</v>
      </c>
      <c r="E162" s="240" t="s">
        <v>1214</v>
      </c>
      <c r="F162" s="241">
        <v>0.5198726851851853</v>
      </c>
      <c r="G162" s="17" t="s">
        <v>49</v>
      </c>
      <c r="H162" s="242" t="s">
        <v>1575</v>
      </c>
      <c r="I162" s="227">
        <v>0.8253819444444445</v>
      </c>
      <c r="J162" s="227">
        <f t="shared" si="16"/>
        <v>0.001180555555555518</v>
      </c>
      <c r="K162" s="243" t="s">
        <v>854</v>
      </c>
      <c r="L162" s="170">
        <f t="shared" si="18"/>
        <v>0.6102083333333334</v>
      </c>
      <c r="M162" s="168">
        <f t="shared" si="10"/>
        <v>23.389791666666667</v>
      </c>
      <c r="N162" s="78">
        <f t="shared" si="19"/>
        <v>0.08847222222222229</v>
      </c>
      <c r="O162" s="78">
        <f t="shared" si="12"/>
        <v>0.2886689814814815</v>
      </c>
      <c r="P162" s="77">
        <f t="shared" si="13"/>
        <v>0.04207175925925924</v>
      </c>
      <c r="Q162" s="77">
        <f t="shared" si="14"/>
        <v>0.046921296296296267</v>
      </c>
      <c r="R162" s="78">
        <f t="shared" si="17"/>
        <v>0.002592592592592591</v>
      </c>
      <c r="S162" s="78"/>
      <c r="T162" s="176">
        <v>0.9726851851851852</v>
      </c>
      <c r="U162" s="177" t="s">
        <v>1912</v>
      </c>
      <c r="V162" s="250">
        <v>0.07844907407407407</v>
      </c>
      <c r="W162" s="251" t="s">
        <v>595</v>
      </c>
      <c r="X162" s="251" t="s">
        <v>2273</v>
      </c>
      <c r="Y162" s="176">
        <v>0.23869212962962963</v>
      </c>
      <c r="Z162" s="177" t="s">
        <v>2585</v>
      </c>
      <c r="AA162" s="14" t="s">
        <v>86</v>
      </c>
      <c r="AB162" s="179" t="s">
        <v>122</v>
      </c>
      <c r="AC162" s="225" t="s">
        <v>264</v>
      </c>
      <c r="AD162" s="160">
        <v>24</v>
      </c>
      <c r="AE162" s="161">
        <v>0.32153935185185184</v>
      </c>
      <c r="AF162" s="161">
        <v>0.6986805555555556</v>
      </c>
      <c r="AG162" s="228">
        <v>0.17310185185185187</v>
      </c>
      <c r="AH162" s="228">
        <v>0.8723032407407407</v>
      </c>
      <c r="AI162" s="7"/>
      <c r="AJ162" s="7"/>
      <c r="AK162" s="7"/>
    </row>
    <row r="163" spans="1:37" ht="15.75" customHeight="1" thickBot="1">
      <c r="A163" s="182" t="s">
        <v>126</v>
      </c>
      <c r="B163" s="252" t="s">
        <v>265</v>
      </c>
      <c r="C163" s="253">
        <v>0.21377314814814816</v>
      </c>
      <c r="D163" s="310">
        <f t="shared" si="15"/>
        <v>0.0014004629629629506</v>
      </c>
      <c r="E163" s="254" t="s">
        <v>1215</v>
      </c>
      <c r="F163" s="255">
        <v>0.5197685185185185</v>
      </c>
      <c r="G163" s="256" t="s">
        <v>49</v>
      </c>
      <c r="H163" s="257" t="s">
        <v>1576</v>
      </c>
      <c r="I163" s="258">
        <v>0.8265625</v>
      </c>
      <c r="J163" s="258">
        <f t="shared" si="16"/>
        <v>0.001180555555555518</v>
      </c>
      <c r="K163" s="259" t="s">
        <v>855</v>
      </c>
      <c r="L163" s="260">
        <f t="shared" si="18"/>
        <v>0.6127893518518518</v>
      </c>
      <c r="M163" s="261">
        <f t="shared" si="10"/>
        <v>23.387210648148148</v>
      </c>
      <c r="N163" s="262">
        <f t="shared" si="19"/>
        <v>0.08589120370370384</v>
      </c>
      <c r="O163" s="262">
        <f t="shared" si="12"/>
        <v>0.29124999999999995</v>
      </c>
      <c r="P163" s="263">
        <f t="shared" si="13"/>
        <v>0.04067129629629629</v>
      </c>
      <c r="Q163" s="263">
        <f t="shared" si="14"/>
        <v>0.04574074074074075</v>
      </c>
      <c r="R163" s="262">
        <f t="shared" si="17"/>
        <v>0.002581018518518441</v>
      </c>
      <c r="S163" s="262"/>
      <c r="T163" s="265" t="s">
        <v>127</v>
      </c>
      <c r="U163" s="265"/>
      <c r="V163" s="266">
        <v>0.11571759259259258</v>
      </c>
      <c r="W163" s="267" t="s">
        <v>598</v>
      </c>
      <c r="X163" s="267" t="s">
        <v>2274</v>
      </c>
      <c r="Y163" s="264">
        <v>0.25863425925925926</v>
      </c>
      <c r="Z163" s="265" t="s">
        <v>2586</v>
      </c>
      <c r="AA163" s="268" t="s">
        <v>86</v>
      </c>
      <c r="AB163" s="182" t="s">
        <v>126</v>
      </c>
      <c r="AC163" s="252" t="s">
        <v>265</v>
      </c>
      <c r="AD163" s="160">
        <v>24</v>
      </c>
      <c r="AE163" s="161">
        <v>0.32153935185185184</v>
      </c>
      <c r="AF163" s="161">
        <v>0.6986805555555556</v>
      </c>
      <c r="AG163" s="228">
        <v>0.17310185185185187</v>
      </c>
      <c r="AH163" s="228">
        <v>0.8723032407407407</v>
      </c>
      <c r="AI163" s="7"/>
      <c r="AJ163" s="7"/>
      <c r="AK163" s="7"/>
    </row>
    <row r="164" spans="1:37" ht="15.75" customHeight="1" thickBot="1">
      <c r="A164" s="183" t="s">
        <v>28</v>
      </c>
      <c r="B164" s="286" t="s">
        <v>266</v>
      </c>
      <c r="C164" s="287">
        <v>0.21239583333333334</v>
      </c>
      <c r="D164" s="314">
        <f t="shared" si="15"/>
        <v>0.0013773148148148173</v>
      </c>
      <c r="E164" s="288" t="s">
        <v>1216</v>
      </c>
      <c r="F164" s="289">
        <v>0.5196643518518519</v>
      </c>
      <c r="G164" s="290" t="s">
        <v>49</v>
      </c>
      <c r="H164" s="291" t="s">
        <v>1577</v>
      </c>
      <c r="I164" s="292">
        <v>0.8277430555555556</v>
      </c>
      <c r="J164" s="292">
        <f t="shared" si="16"/>
        <v>0.001180555555555629</v>
      </c>
      <c r="K164" s="293" t="s">
        <v>856</v>
      </c>
      <c r="L164" s="294">
        <f t="shared" si="18"/>
        <v>0.6153472222222223</v>
      </c>
      <c r="M164" s="295">
        <f t="shared" si="10"/>
        <v>23.384652777777777</v>
      </c>
      <c r="N164" s="296">
        <f t="shared" si="19"/>
        <v>0.08333333333333337</v>
      </c>
      <c r="O164" s="296">
        <f t="shared" si="12"/>
        <v>0.2938078703703704</v>
      </c>
      <c r="P164" s="297">
        <f t="shared" si="13"/>
        <v>0.03929398148148147</v>
      </c>
      <c r="Q164" s="297">
        <f t="shared" si="14"/>
        <v>0.04456018518518512</v>
      </c>
      <c r="R164" s="296">
        <f t="shared" si="17"/>
        <v>0.002557870370370474</v>
      </c>
      <c r="S164" s="296"/>
      <c r="T164" s="298">
        <v>0.02335648148148148</v>
      </c>
      <c r="U164" s="299" t="s">
        <v>1888</v>
      </c>
      <c r="V164" s="300">
        <v>0.15577546296296296</v>
      </c>
      <c r="W164" s="301" t="s">
        <v>599</v>
      </c>
      <c r="X164" s="301" t="s">
        <v>2275</v>
      </c>
      <c r="Y164" s="298">
        <v>0.2881944444444445</v>
      </c>
      <c r="Z164" s="299" t="s">
        <v>709</v>
      </c>
      <c r="AA164" s="302" t="s">
        <v>86</v>
      </c>
      <c r="AB164" s="303" t="s">
        <v>28</v>
      </c>
      <c r="AC164" s="304" t="s">
        <v>266</v>
      </c>
      <c r="AD164" s="160">
        <v>24</v>
      </c>
      <c r="AE164" s="161">
        <v>0.32153935185185184</v>
      </c>
      <c r="AF164" s="161">
        <v>0.6986805555555556</v>
      </c>
      <c r="AG164" s="228">
        <v>0.17310185185185187</v>
      </c>
      <c r="AH164" s="228">
        <v>0.8723032407407407</v>
      </c>
      <c r="AI164" s="7"/>
      <c r="AJ164" s="7"/>
      <c r="AK164" s="7"/>
    </row>
    <row r="165" spans="1:37" ht="15.75" customHeight="1">
      <c r="A165" s="181" t="s">
        <v>29</v>
      </c>
      <c r="B165" s="269" t="s">
        <v>267</v>
      </c>
      <c r="C165" s="270">
        <v>0.21101851851851852</v>
      </c>
      <c r="D165" s="312">
        <f t="shared" si="15"/>
        <v>0.0013773148148148173</v>
      </c>
      <c r="E165" s="271" t="s">
        <v>1217</v>
      </c>
      <c r="F165" s="272">
        <v>0.5195717592592592</v>
      </c>
      <c r="G165" s="273" t="s">
        <v>49</v>
      </c>
      <c r="H165" s="274" t="s">
        <v>1578</v>
      </c>
      <c r="I165" s="275">
        <v>0.8289236111111111</v>
      </c>
      <c r="J165" s="275">
        <f t="shared" si="16"/>
        <v>0.001180555555555518</v>
      </c>
      <c r="K165" s="276" t="s">
        <v>857</v>
      </c>
      <c r="L165" s="277">
        <f t="shared" si="18"/>
        <v>0.6179050925925926</v>
      </c>
      <c r="M165" s="278">
        <f t="shared" si="10"/>
        <v>23.382094907407406</v>
      </c>
      <c r="N165" s="279">
        <f t="shared" si="19"/>
        <v>0.08077546296296301</v>
      </c>
      <c r="O165" s="279">
        <f t="shared" si="12"/>
        <v>0.2963657407407408</v>
      </c>
      <c r="P165" s="280">
        <f t="shared" si="13"/>
        <v>0.037916666666666654</v>
      </c>
      <c r="Q165" s="280">
        <f t="shared" si="14"/>
        <v>0.0433796296296296</v>
      </c>
      <c r="R165" s="279">
        <f t="shared" si="17"/>
        <v>0.002557870370370363</v>
      </c>
      <c r="S165" s="279"/>
      <c r="T165" s="281">
        <v>0.06505787037037036</v>
      </c>
      <c r="U165" s="282" t="s">
        <v>1913</v>
      </c>
      <c r="V165" s="283">
        <v>0.19752314814814817</v>
      </c>
      <c r="W165" s="284" t="s">
        <v>2147</v>
      </c>
      <c r="X165" s="284" t="s">
        <v>2276</v>
      </c>
      <c r="Y165" s="281">
        <v>0.3299884259259259</v>
      </c>
      <c r="Z165" s="282" t="s">
        <v>710</v>
      </c>
      <c r="AA165" s="285" t="s">
        <v>87</v>
      </c>
      <c r="AB165" s="181" t="s">
        <v>29</v>
      </c>
      <c r="AC165" s="269" t="s">
        <v>267</v>
      </c>
      <c r="AD165" s="160">
        <v>24</v>
      </c>
      <c r="AE165" s="161">
        <v>0.32153935185185184</v>
      </c>
      <c r="AF165" s="161">
        <v>0.6986805555555556</v>
      </c>
      <c r="AG165" s="228">
        <v>0.17310185185185187</v>
      </c>
      <c r="AH165" s="228">
        <v>0.8723032407407407</v>
      </c>
      <c r="AI165" s="7"/>
      <c r="AJ165" s="7"/>
      <c r="AK165" s="7"/>
    </row>
    <row r="166" spans="1:37" ht="15.75" customHeight="1">
      <c r="A166" s="179" t="s">
        <v>30</v>
      </c>
      <c r="B166" s="225" t="s">
        <v>268</v>
      </c>
      <c r="C166" s="226">
        <v>0.20966435185185184</v>
      </c>
      <c r="D166" s="230">
        <f t="shared" si="15"/>
        <v>0.001354166666666684</v>
      </c>
      <c r="E166" s="240" t="s">
        <v>1218</v>
      </c>
      <c r="F166" s="241">
        <v>0.5194907407407408</v>
      </c>
      <c r="G166" s="17" t="s">
        <v>49</v>
      </c>
      <c r="H166" s="242" t="s">
        <v>1579</v>
      </c>
      <c r="I166" s="227">
        <v>0.8300925925925925</v>
      </c>
      <c r="J166" s="227">
        <f t="shared" si="16"/>
        <v>0.0011689814814813682</v>
      </c>
      <c r="K166" s="243" t="s">
        <v>858</v>
      </c>
      <c r="L166" s="170">
        <f t="shared" si="18"/>
        <v>0.6204282407407407</v>
      </c>
      <c r="M166" s="168">
        <f t="shared" si="10"/>
        <v>23.37957175925926</v>
      </c>
      <c r="N166" s="78">
        <f t="shared" si="19"/>
        <v>0.07825231481481498</v>
      </c>
      <c r="O166" s="78">
        <f t="shared" si="12"/>
        <v>0.2988888888888888</v>
      </c>
      <c r="P166" s="77">
        <f t="shared" si="13"/>
        <v>0.03656249999999997</v>
      </c>
      <c r="Q166" s="77">
        <f t="shared" si="14"/>
        <v>0.04221064814814823</v>
      </c>
      <c r="R166" s="78">
        <f t="shared" si="17"/>
        <v>0.0025231481481480245</v>
      </c>
      <c r="S166" s="78"/>
      <c r="T166" s="176">
        <v>0.09564814814814815</v>
      </c>
      <c r="U166" s="177" t="s">
        <v>1914</v>
      </c>
      <c r="V166" s="250">
        <v>0.2393287037037037</v>
      </c>
      <c r="W166" s="251" t="s">
        <v>601</v>
      </c>
      <c r="X166" s="251" t="s">
        <v>2277</v>
      </c>
      <c r="Y166" s="176">
        <v>0.38310185185185186</v>
      </c>
      <c r="Z166" s="177" t="s">
        <v>2587</v>
      </c>
      <c r="AA166" s="178" t="s">
        <v>87</v>
      </c>
      <c r="AB166" s="179" t="s">
        <v>30</v>
      </c>
      <c r="AC166" s="225" t="s">
        <v>268</v>
      </c>
      <c r="AD166" s="160">
        <v>24</v>
      </c>
      <c r="AE166" s="161">
        <v>0.32153935185185184</v>
      </c>
      <c r="AF166" s="161">
        <v>0.6986805555555556</v>
      </c>
      <c r="AG166" s="228">
        <v>0.17310185185185187</v>
      </c>
      <c r="AH166" s="228">
        <v>0.8723032407407407</v>
      </c>
      <c r="AI166" s="7"/>
      <c r="AJ166" s="7"/>
      <c r="AK166" s="7"/>
    </row>
    <row r="167" spans="1:37" ht="15.75" customHeight="1">
      <c r="A167" s="179" t="s">
        <v>136</v>
      </c>
      <c r="B167" s="225" t="s">
        <v>269</v>
      </c>
      <c r="C167" s="226">
        <v>0.20833333333333334</v>
      </c>
      <c r="D167" s="230">
        <f t="shared" si="15"/>
        <v>0.0013310185185184953</v>
      </c>
      <c r="E167" s="240" t="s">
        <v>1219</v>
      </c>
      <c r="F167" s="241">
        <v>0.5194097222222221</v>
      </c>
      <c r="G167" s="17" t="s">
        <v>49</v>
      </c>
      <c r="H167" s="242" t="s">
        <v>1580</v>
      </c>
      <c r="I167" s="227">
        <v>0.8312731481481482</v>
      </c>
      <c r="J167" s="227">
        <f t="shared" si="16"/>
        <v>0.00118055555555574</v>
      </c>
      <c r="K167" s="243" t="s">
        <v>859</v>
      </c>
      <c r="L167" s="170">
        <f t="shared" si="18"/>
        <v>0.6229398148148149</v>
      </c>
      <c r="M167" s="168">
        <f t="shared" si="10"/>
        <v>23.377060185185186</v>
      </c>
      <c r="N167" s="78">
        <f t="shared" si="19"/>
        <v>0.07574074074074078</v>
      </c>
      <c r="O167" s="78">
        <f t="shared" si="12"/>
        <v>0.301400462962963</v>
      </c>
      <c r="P167" s="77">
        <f t="shared" si="13"/>
        <v>0.035231481481481475</v>
      </c>
      <c r="Q167" s="77">
        <f t="shared" si="14"/>
        <v>0.04103009259259249</v>
      </c>
      <c r="R167" s="78">
        <f t="shared" si="17"/>
        <v>0.0025115740740742076</v>
      </c>
      <c r="S167" s="78"/>
      <c r="T167" s="176">
        <v>0.11680555555555555</v>
      </c>
      <c r="U167" s="177" t="s">
        <v>1915</v>
      </c>
      <c r="V167" s="250">
        <v>0.27978009259259257</v>
      </c>
      <c r="W167" s="251" t="s">
        <v>602</v>
      </c>
      <c r="X167" s="251" t="s">
        <v>2278</v>
      </c>
      <c r="Y167" s="176">
        <v>0.4430439814814815</v>
      </c>
      <c r="Z167" s="177" t="s">
        <v>2588</v>
      </c>
      <c r="AA167" s="178" t="s">
        <v>87</v>
      </c>
      <c r="AB167" s="179" t="s">
        <v>136</v>
      </c>
      <c r="AC167" s="225" t="s">
        <v>269</v>
      </c>
      <c r="AD167" s="160">
        <v>24</v>
      </c>
      <c r="AE167" s="161">
        <v>0.32153935185185184</v>
      </c>
      <c r="AF167" s="161">
        <v>0.6986805555555556</v>
      </c>
      <c r="AG167" s="228">
        <v>0.17310185185185187</v>
      </c>
      <c r="AH167" s="228">
        <v>0.8723032407407407</v>
      </c>
      <c r="AI167" s="7"/>
      <c r="AJ167" s="7"/>
      <c r="AK167" s="7"/>
    </row>
    <row r="168" spans="1:37" ht="15.75" customHeight="1">
      <c r="A168" s="179" t="s">
        <v>137</v>
      </c>
      <c r="B168" s="225" t="s">
        <v>270</v>
      </c>
      <c r="C168" s="226">
        <v>0.20700231481481482</v>
      </c>
      <c r="D168" s="230">
        <f t="shared" si="15"/>
        <v>0.001331018518518523</v>
      </c>
      <c r="E168" s="240" t="s">
        <v>1220</v>
      </c>
      <c r="F168" s="241">
        <v>0.5193287037037037</v>
      </c>
      <c r="G168" s="17" t="s">
        <v>49</v>
      </c>
      <c r="H168" s="242" t="s">
        <v>1581</v>
      </c>
      <c r="I168" s="227">
        <v>0.8324421296296296</v>
      </c>
      <c r="J168" s="227">
        <f t="shared" si="16"/>
        <v>0.0011689814814813682</v>
      </c>
      <c r="K168" s="243" t="s">
        <v>860</v>
      </c>
      <c r="L168" s="170">
        <f t="shared" si="18"/>
        <v>0.6254398148148148</v>
      </c>
      <c r="M168" s="168">
        <f t="shared" si="10"/>
        <v>23.374560185185185</v>
      </c>
      <c r="N168" s="78">
        <f t="shared" si="19"/>
        <v>0.07324074074074083</v>
      </c>
      <c r="O168" s="78">
        <f t="shared" si="12"/>
        <v>0.30390046296296297</v>
      </c>
      <c r="P168" s="77">
        <f t="shared" si="13"/>
        <v>0.03390046296296295</v>
      </c>
      <c r="Q168" s="77">
        <f t="shared" si="14"/>
        <v>0.039861111111111125</v>
      </c>
      <c r="R168" s="78">
        <f t="shared" si="17"/>
        <v>0.0024999999999999467</v>
      </c>
      <c r="S168" s="78"/>
      <c r="T168" s="176">
        <v>0.13164351851851852</v>
      </c>
      <c r="U168" s="177" t="s">
        <v>1916</v>
      </c>
      <c r="V168" s="250">
        <v>0.31809027777777776</v>
      </c>
      <c r="W168" s="251" t="s">
        <v>603</v>
      </c>
      <c r="X168" s="251" t="s">
        <v>2279</v>
      </c>
      <c r="Y168" s="176">
        <v>0.5053356481481481</v>
      </c>
      <c r="Z168" s="177" t="s">
        <v>2589</v>
      </c>
      <c r="AA168" s="178" t="s">
        <v>87</v>
      </c>
      <c r="AB168" s="179" t="s">
        <v>137</v>
      </c>
      <c r="AC168" s="225" t="s">
        <v>270</v>
      </c>
      <c r="AD168" s="160">
        <v>24</v>
      </c>
      <c r="AE168" s="161">
        <v>0.32153935185185184</v>
      </c>
      <c r="AF168" s="161">
        <v>0.6986805555555556</v>
      </c>
      <c r="AG168" s="228">
        <v>0.17310185185185187</v>
      </c>
      <c r="AH168" s="228">
        <v>0.8723032407407407</v>
      </c>
      <c r="AI168" s="7"/>
      <c r="AJ168" s="7"/>
      <c r="AK168" s="7"/>
    </row>
    <row r="169" spans="1:37" ht="15.75" customHeight="1">
      <c r="A169" s="179" t="s">
        <v>122</v>
      </c>
      <c r="B169" s="225" t="s">
        <v>271</v>
      </c>
      <c r="C169" s="226">
        <v>0.20569444444444443</v>
      </c>
      <c r="D169" s="230">
        <f t="shared" si="15"/>
        <v>0.0013078703703703898</v>
      </c>
      <c r="E169" s="240" t="s">
        <v>1221</v>
      </c>
      <c r="F169" s="241">
        <v>0.5192592592592592</v>
      </c>
      <c r="G169" s="17" t="s">
        <v>49</v>
      </c>
      <c r="H169" s="242" t="s">
        <v>1582</v>
      </c>
      <c r="I169" s="227">
        <v>0.833599537037037</v>
      </c>
      <c r="J169" s="227">
        <f t="shared" si="16"/>
        <v>0.0011574074074074403</v>
      </c>
      <c r="K169" s="243" t="s">
        <v>861</v>
      </c>
      <c r="L169" s="170">
        <f t="shared" si="18"/>
        <v>0.6279050925925926</v>
      </c>
      <c r="M169" s="168">
        <f t="shared" si="10"/>
        <v>23.37209490740741</v>
      </c>
      <c r="N169" s="78">
        <f t="shared" si="19"/>
        <v>0.070775462962963</v>
      </c>
      <c r="O169" s="78">
        <f t="shared" si="12"/>
        <v>0.3063657407407408</v>
      </c>
      <c r="P169" s="77">
        <f t="shared" si="13"/>
        <v>0.03259259259259256</v>
      </c>
      <c r="Q169" s="77">
        <f t="shared" si="14"/>
        <v>0.038703703703703685</v>
      </c>
      <c r="R169" s="78">
        <f t="shared" si="17"/>
        <v>0.00246527777777783</v>
      </c>
      <c r="S169" s="78"/>
      <c r="T169" s="176">
        <v>0.14270833333333333</v>
      </c>
      <c r="U169" s="177" t="s">
        <v>1917</v>
      </c>
      <c r="V169" s="250">
        <v>0.3542476851851852</v>
      </c>
      <c r="W169" s="251" t="s">
        <v>604</v>
      </c>
      <c r="X169" s="251" t="s">
        <v>2280</v>
      </c>
      <c r="Y169" s="176">
        <v>0.5675810185185185</v>
      </c>
      <c r="Z169" s="177" t="s">
        <v>2590</v>
      </c>
      <c r="AA169" s="178" t="s">
        <v>87</v>
      </c>
      <c r="AB169" s="179" t="s">
        <v>122</v>
      </c>
      <c r="AC169" s="225" t="s">
        <v>271</v>
      </c>
      <c r="AD169" s="160">
        <v>24</v>
      </c>
      <c r="AE169" s="161">
        <v>0.32153935185185184</v>
      </c>
      <c r="AF169" s="161">
        <v>0.6986805555555556</v>
      </c>
      <c r="AG169" s="228">
        <v>0.17310185185185187</v>
      </c>
      <c r="AH169" s="228">
        <v>0.8723032407407407</v>
      </c>
      <c r="AI169" s="7"/>
      <c r="AJ169" s="7"/>
      <c r="AK169" s="7"/>
    </row>
    <row r="170" spans="1:37" ht="15.75" customHeight="1" thickBot="1">
      <c r="A170" s="182" t="s">
        <v>126</v>
      </c>
      <c r="B170" s="252" t="s">
        <v>272</v>
      </c>
      <c r="C170" s="253">
        <v>0.20440972222222223</v>
      </c>
      <c r="D170" s="310">
        <f t="shared" si="15"/>
        <v>0.001284722222222201</v>
      </c>
      <c r="E170" s="254" t="s">
        <v>1222</v>
      </c>
      <c r="F170" s="255">
        <v>0.5192013888888889</v>
      </c>
      <c r="G170" s="256" t="s">
        <v>49</v>
      </c>
      <c r="H170" s="257" t="s">
        <v>1583</v>
      </c>
      <c r="I170" s="258">
        <v>0.8347685185185184</v>
      </c>
      <c r="J170" s="258">
        <f t="shared" si="16"/>
        <v>0.0011689814814813682</v>
      </c>
      <c r="K170" s="259" t="s">
        <v>862</v>
      </c>
      <c r="L170" s="260">
        <f t="shared" si="18"/>
        <v>0.6303587962962962</v>
      </c>
      <c r="M170" s="261">
        <f t="shared" si="10"/>
        <v>23.369641203703704</v>
      </c>
      <c r="N170" s="262">
        <f t="shared" si="19"/>
        <v>0.06832175925925943</v>
      </c>
      <c r="O170" s="262">
        <f t="shared" si="12"/>
        <v>0.30881944444444437</v>
      </c>
      <c r="P170" s="263">
        <f t="shared" si="13"/>
        <v>0.03130787037037036</v>
      </c>
      <c r="Q170" s="263">
        <f t="shared" si="14"/>
        <v>0.037534722222222316</v>
      </c>
      <c r="R170" s="262">
        <f t="shared" si="17"/>
        <v>0.002453703703703569</v>
      </c>
      <c r="S170" s="262"/>
      <c r="T170" s="264">
        <v>0.1517361111111111</v>
      </c>
      <c r="U170" s="265" t="s">
        <v>1918</v>
      </c>
      <c r="V170" s="266">
        <v>0.38886574074074076</v>
      </c>
      <c r="W170" s="267" t="s">
        <v>605</v>
      </c>
      <c r="X170" s="267" t="s">
        <v>2281</v>
      </c>
      <c r="Y170" s="264">
        <v>0.6293402777777778</v>
      </c>
      <c r="Z170" s="265" t="s">
        <v>2591</v>
      </c>
      <c r="AA170" s="305" t="s">
        <v>87</v>
      </c>
      <c r="AB170" s="182" t="s">
        <v>126</v>
      </c>
      <c r="AC170" s="252" t="s">
        <v>272</v>
      </c>
      <c r="AD170" s="160">
        <v>24</v>
      </c>
      <c r="AE170" s="161">
        <v>0.32153935185185184</v>
      </c>
      <c r="AF170" s="161">
        <v>0.6986805555555556</v>
      </c>
      <c r="AG170" s="228">
        <v>0.17310185185185187</v>
      </c>
      <c r="AH170" s="228">
        <v>0.8723032407407407</v>
      </c>
      <c r="AI170" s="7"/>
      <c r="AJ170" s="7"/>
      <c r="AK170" s="7"/>
    </row>
    <row r="171" spans="1:37" ht="15.75" customHeight="1" thickBot="1">
      <c r="A171" s="183" t="s">
        <v>28</v>
      </c>
      <c r="B171" s="286" t="s">
        <v>273</v>
      </c>
      <c r="C171" s="287">
        <v>0.20313657407407407</v>
      </c>
      <c r="D171" s="314">
        <f t="shared" si="15"/>
        <v>0.0012731481481481621</v>
      </c>
      <c r="E171" s="288" t="s">
        <v>1223</v>
      </c>
      <c r="F171" s="289">
        <v>0.5191435185185186</v>
      </c>
      <c r="G171" s="290" t="s">
        <v>49</v>
      </c>
      <c r="H171" s="291" t="s">
        <v>1584</v>
      </c>
      <c r="I171" s="292">
        <v>0.8359143518518519</v>
      </c>
      <c r="J171" s="292">
        <f t="shared" si="16"/>
        <v>0.0011458333333335124</v>
      </c>
      <c r="K171" s="293" t="s">
        <v>863</v>
      </c>
      <c r="L171" s="294">
        <f t="shared" si="18"/>
        <v>0.6327777777777779</v>
      </c>
      <c r="M171" s="295">
        <f t="shared" si="10"/>
        <v>23.36722222222222</v>
      </c>
      <c r="N171" s="296">
        <f t="shared" si="19"/>
        <v>0.06590277777777775</v>
      </c>
      <c r="O171" s="296">
        <f t="shared" si="12"/>
        <v>0.31123842592592604</v>
      </c>
      <c r="P171" s="297">
        <f t="shared" si="13"/>
        <v>0.0300347222222222</v>
      </c>
      <c r="Q171" s="297">
        <f t="shared" si="14"/>
        <v>0.036388888888888804</v>
      </c>
      <c r="R171" s="296">
        <f t="shared" si="17"/>
        <v>0.0024189814814816746</v>
      </c>
      <c r="S171" s="296"/>
      <c r="T171" s="298">
        <v>0.15994212962962964</v>
      </c>
      <c r="U171" s="299" t="s">
        <v>1919</v>
      </c>
      <c r="V171" s="300">
        <v>0.4228356481481481</v>
      </c>
      <c r="W171" s="301" t="s">
        <v>606</v>
      </c>
      <c r="X171" s="301" t="s">
        <v>2282</v>
      </c>
      <c r="Y171" s="298">
        <v>0.69125</v>
      </c>
      <c r="Z171" s="299" t="s">
        <v>2592</v>
      </c>
      <c r="AA171" s="307" t="s">
        <v>87</v>
      </c>
      <c r="AB171" s="303" t="s">
        <v>28</v>
      </c>
      <c r="AC171" s="304" t="s">
        <v>273</v>
      </c>
      <c r="AD171" s="160">
        <v>24</v>
      </c>
      <c r="AE171" s="161">
        <v>0.32153935185185184</v>
      </c>
      <c r="AF171" s="161">
        <v>0.6986805555555556</v>
      </c>
      <c r="AG171" s="228">
        <v>0.17310185185185187</v>
      </c>
      <c r="AH171" s="228">
        <v>0.8723032407407407</v>
      </c>
      <c r="AI171" s="7"/>
      <c r="AJ171" s="7"/>
      <c r="AK171" s="7"/>
    </row>
    <row r="172" spans="1:37" ht="15.75" customHeight="1">
      <c r="A172" s="181" t="s">
        <v>29</v>
      </c>
      <c r="B172" s="269" t="s">
        <v>274</v>
      </c>
      <c r="C172" s="270">
        <v>0.20188657407407407</v>
      </c>
      <c r="D172" s="312">
        <f t="shared" si="15"/>
        <v>0.0012500000000000011</v>
      </c>
      <c r="E172" s="271" t="s">
        <v>1224</v>
      </c>
      <c r="F172" s="272">
        <v>0.5190972222222222</v>
      </c>
      <c r="G172" s="273" t="s">
        <v>49</v>
      </c>
      <c r="H172" s="274" t="s">
        <v>1585</v>
      </c>
      <c r="I172" s="275">
        <v>0.8370717592592593</v>
      </c>
      <c r="J172" s="275">
        <f t="shared" si="16"/>
        <v>0.0011574074074073293</v>
      </c>
      <c r="K172" s="276" t="s">
        <v>864</v>
      </c>
      <c r="L172" s="277">
        <f t="shared" si="18"/>
        <v>0.6351851851851852</v>
      </c>
      <c r="M172" s="278">
        <f t="shared" si="10"/>
        <v>23.364814814814814</v>
      </c>
      <c r="N172" s="279">
        <f t="shared" si="19"/>
        <v>0.06349537037037045</v>
      </c>
      <c r="O172" s="279">
        <f t="shared" si="12"/>
        <v>0.31364583333333335</v>
      </c>
      <c r="P172" s="280">
        <f t="shared" si="13"/>
        <v>0.028784722222222198</v>
      </c>
      <c r="Q172" s="280">
        <f t="shared" si="14"/>
        <v>0.035231481481481475</v>
      </c>
      <c r="R172" s="279">
        <f t="shared" si="17"/>
        <v>0.0024074074074073026</v>
      </c>
      <c r="S172" s="279"/>
      <c r="T172" s="281">
        <v>0.1682986111111111</v>
      </c>
      <c r="U172" s="282" t="s">
        <v>1920</v>
      </c>
      <c r="V172" s="283">
        <v>0.45711805555555557</v>
      </c>
      <c r="W172" s="284" t="s">
        <v>530</v>
      </c>
      <c r="X172" s="284" t="s">
        <v>2283</v>
      </c>
      <c r="Y172" s="281">
        <v>0.7541666666666668</v>
      </c>
      <c r="Z172" s="282" t="s">
        <v>2593</v>
      </c>
      <c r="AA172" s="306" t="s">
        <v>88</v>
      </c>
      <c r="AB172" s="181" t="s">
        <v>29</v>
      </c>
      <c r="AC172" s="269" t="s">
        <v>274</v>
      </c>
      <c r="AD172" s="160">
        <v>24</v>
      </c>
      <c r="AE172" s="161">
        <v>0.32153935185185184</v>
      </c>
      <c r="AF172" s="161">
        <v>0.6986805555555556</v>
      </c>
      <c r="AG172" s="228">
        <v>0.17310185185185187</v>
      </c>
      <c r="AH172" s="228">
        <v>0.8723032407407407</v>
      </c>
      <c r="AI172" s="7"/>
      <c r="AJ172" s="7"/>
      <c r="AK172" s="7"/>
    </row>
    <row r="173" spans="1:37" ht="15.75" customHeight="1">
      <c r="A173" s="179" t="s">
        <v>30</v>
      </c>
      <c r="B173" s="225" t="s">
        <v>275</v>
      </c>
      <c r="C173" s="226">
        <v>0.20064814814814813</v>
      </c>
      <c r="D173" s="230">
        <f t="shared" si="15"/>
        <v>0.0012384259259259345</v>
      </c>
      <c r="E173" s="240" t="s">
        <v>1225</v>
      </c>
      <c r="F173" s="241">
        <v>0.5190509259259259</v>
      </c>
      <c r="G173" s="17" t="s">
        <v>49</v>
      </c>
      <c r="H173" s="242" t="s">
        <v>1586</v>
      </c>
      <c r="I173" s="227">
        <v>0.8382175925925925</v>
      </c>
      <c r="J173" s="227">
        <f t="shared" si="16"/>
        <v>0.0011458333333332904</v>
      </c>
      <c r="K173" s="243" t="s">
        <v>865</v>
      </c>
      <c r="L173" s="170">
        <f t="shared" si="18"/>
        <v>0.6375694444444444</v>
      </c>
      <c r="M173" s="168">
        <f t="shared" si="10"/>
        <v>23.362430555555555</v>
      </c>
      <c r="N173" s="78">
        <f t="shared" si="19"/>
        <v>0.06111111111111123</v>
      </c>
      <c r="O173" s="78">
        <f t="shared" si="12"/>
        <v>0.31603009259259257</v>
      </c>
      <c r="P173" s="77">
        <f t="shared" si="13"/>
        <v>0.027546296296296263</v>
      </c>
      <c r="Q173" s="77">
        <f t="shared" si="14"/>
        <v>0.034085648148148184</v>
      </c>
      <c r="R173" s="78">
        <f t="shared" si="17"/>
        <v>0.002384259259259225</v>
      </c>
      <c r="S173" s="78"/>
      <c r="T173" s="176">
        <v>0.1778125</v>
      </c>
      <c r="U173" s="177" t="s">
        <v>1921</v>
      </c>
      <c r="V173" s="250">
        <v>0.49269675925925926</v>
      </c>
      <c r="W173" s="251" t="s">
        <v>607</v>
      </c>
      <c r="X173" s="251" t="s">
        <v>2284</v>
      </c>
      <c r="Y173" s="176">
        <v>0.8184490740740741</v>
      </c>
      <c r="Z173" s="177" t="s">
        <v>2594</v>
      </c>
      <c r="AA173" s="14" t="s">
        <v>88</v>
      </c>
      <c r="AB173" s="179" t="s">
        <v>30</v>
      </c>
      <c r="AC173" s="225" t="s">
        <v>275</v>
      </c>
      <c r="AD173" s="160">
        <v>24</v>
      </c>
      <c r="AE173" s="161">
        <v>0.32153935185185184</v>
      </c>
      <c r="AF173" s="161">
        <v>0.6986805555555556</v>
      </c>
      <c r="AG173" s="228">
        <v>0.17310185185185187</v>
      </c>
      <c r="AH173" s="228">
        <v>0.8723032407407407</v>
      </c>
      <c r="AI173" s="7"/>
      <c r="AJ173" s="7"/>
      <c r="AK173" s="7"/>
    </row>
    <row r="174" spans="1:37" ht="15.75" customHeight="1">
      <c r="A174" s="179" t="s">
        <v>136</v>
      </c>
      <c r="B174" s="225" t="s">
        <v>276</v>
      </c>
      <c r="C174" s="226">
        <v>0.19943287037037036</v>
      </c>
      <c r="D174" s="230">
        <f t="shared" si="15"/>
        <v>0.0012152777777777735</v>
      </c>
      <c r="E174" s="240" t="s">
        <v>1226</v>
      </c>
      <c r="F174" s="241">
        <v>0.5190162037037037</v>
      </c>
      <c r="G174" s="17" t="s">
        <v>49</v>
      </c>
      <c r="H174" s="242" t="s">
        <v>1587</v>
      </c>
      <c r="I174" s="227">
        <v>0.8393518518518519</v>
      </c>
      <c r="J174" s="227">
        <f t="shared" si="16"/>
        <v>0.0011342592592593626</v>
      </c>
      <c r="K174" s="243" t="s">
        <v>866</v>
      </c>
      <c r="L174" s="170">
        <f t="shared" si="18"/>
        <v>0.6399189814814815</v>
      </c>
      <c r="M174" s="168">
        <f aca="true" t="shared" si="20" ref="M174:M237">SUM(AD174-L174)</f>
        <v>23.360081018518517</v>
      </c>
      <c r="N174" s="78">
        <f aca="true" t="shared" si="21" ref="N174:N205">SUM(AF174-L174)</f>
        <v>0.05876157407407412</v>
      </c>
      <c r="O174" s="78">
        <f aca="true" t="shared" si="22" ref="O174:O237">SUM(L174-AE174)</f>
        <v>0.3183796296296297</v>
      </c>
      <c r="P174" s="77">
        <f aca="true" t="shared" si="23" ref="P174:P237">SUM(C174-AG174)</f>
        <v>0.02633101851851849</v>
      </c>
      <c r="Q174" s="77">
        <f aca="true" t="shared" si="24" ref="Q174:Q237">SUM(AH174-I174)</f>
        <v>0.03295138888888882</v>
      </c>
      <c r="R174" s="78">
        <f t="shared" si="17"/>
        <v>0.0023495370370371083</v>
      </c>
      <c r="S174" s="78"/>
      <c r="T174" s="176">
        <v>0.1898263888888889</v>
      </c>
      <c r="U174" s="177" t="s">
        <v>1922</v>
      </c>
      <c r="V174" s="250">
        <v>0.5302083333333333</v>
      </c>
      <c r="W174" s="251" t="s">
        <v>608</v>
      </c>
      <c r="X174" s="251" t="s">
        <v>2285</v>
      </c>
      <c r="Y174" s="176">
        <v>0.8829861111111111</v>
      </c>
      <c r="Z174" s="177" t="s">
        <v>704</v>
      </c>
      <c r="AA174" s="14" t="s">
        <v>88</v>
      </c>
      <c r="AB174" s="179" t="s">
        <v>136</v>
      </c>
      <c r="AC174" s="225" t="s">
        <v>276</v>
      </c>
      <c r="AD174" s="160">
        <v>24</v>
      </c>
      <c r="AE174" s="161">
        <v>0.32153935185185184</v>
      </c>
      <c r="AF174" s="161">
        <v>0.6986805555555556</v>
      </c>
      <c r="AG174" s="228">
        <v>0.17310185185185187</v>
      </c>
      <c r="AH174" s="228">
        <v>0.8723032407407407</v>
      </c>
      <c r="AI174" s="7"/>
      <c r="AJ174" s="7"/>
      <c r="AK174" s="7"/>
    </row>
    <row r="175" spans="1:37" ht="15.75" customHeight="1">
      <c r="A175" s="179" t="s">
        <v>137</v>
      </c>
      <c r="B175" s="225" t="s">
        <v>277</v>
      </c>
      <c r="C175" s="226">
        <v>0.19822916666666668</v>
      </c>
      <c r="D175" s="230">
        <f aca="true" t="shared" si="25" ref="D175:D213">SUM(C174-C175)</f>
        <v>0.001203703703703679</v>
      </c>
      <c r="E175" s="240" t="s">
        <v>1227</v>
      </c>
      <c r="F175" s="241">
        <v>0.5189814814814815</v>
      </c>
      <c r="G175" s="17" t="s">
        <v>49</v>
      </c>
      <c r="H175" s="242" t="s">
        <v>1588</v>
      </c>
      <c r="I175" s="227">
        <v>0.8404861111111112</v>
      </c>
      <c r="J175" s="227">
        <f aca="true" t="shared" si="26" ref="J175:J221">SUM(I175-I174)</f>
        <v>0.0011342592592592515</v>
      </c>
      <c r="K175" s="243" t="s">
        <v>867</v>
      </c>
      <c r="L175" s="170">
        <f t="shared" si="18"/>
        <v>0.6422569444444445</v>
      </c>
      <c r="M175" s="168">
        <f t="shared" si="20"/>
        <v>23.357743055555556</v>
      </c>
      <c r="N175" s="78">
        <f t="shared" si="21"/>
        <v>0.05642361111111116</v>
      </c>
      <c r="O175" s="78">
        <f t="shared" si="22"/>
        <v>0.32071759259259264</v>
      </c>
      <c r="P175" s="77">
        <f t="shared" si="23"/>
        <v>0.02512731481481481</v>
      </c>
      <c r="Q175" s="77">
        <f t="shared" si="24"/>
        <v>0.03181712962962957</v>
      </c>
      <c r="R175" s="78">
        <f aca="true" t="shared" si="27" ref="R175:R217">SUM(L175-L174)</f>
        <v>0.0023379629629629584</v>
      </c>
      <c r="S175" s="78"/>
      <c r="T175" s="176">
        <v>0.2062962962962963</v>
      </c>
      <c r="U175" s="177" t="s">
        <v>1923</v>
      </c>
      <c r="V175" s="250">
        <v>0.5697222222222222</v>
      </c>
      <c r="W175" s="251" t="s">
        <v>588</v>
      </c>
      <c r="X175" s="251" t="s">
        <v>2286</v>
      </c>
      <c r="Y175" s="176">
        <v>0.9442476851851852</v>
      </c>
      <c r="Z175" s="177" t="s">
        <v>2595</v>
      </c>
      <c r="AA175" s="14" t="s">
        <v>88</v>
      </c>
      <c r="AB175" s="179" t="s">
        <v>137</v>
      </c>
      <c r="AC175" s="225" t="s">
        <v>277</v>
      </c>
      <c r="AD175" s="160">
        <v>24</v>
      </c>
      <c r="AE175" s="161">
        <v>0.32153935185185184</v>
      </c>
      <c r="AF175" s="161">
        <v>0.6986805555555556</v>
      </c>
      <c r="AG175" s="228">
        <v>0.17310185185185187</v>
      </c>
      <c r="AH175" s="228">
        <v>0.8723032407407407</v>
      </c>
      <c r="AI175" s="7"/>
      <c r="AJ175" s="7"/>
      <c r="AK175" s="7"/>
    </row>
    <row r="176" spans="1:37" ht="15.75" customHeight="1">
      <c r="A176" s="179" t="s">
        <v>122</v>
      </c>
      <c r="B176" s="225" t="s">
        <v>278</v>
      </c>
      <c r="C176" s="226">
        <v>0.1970601851851852</v>
      </c>
      <c r="D176" s="230">
        <f t="shared" si="25"/>
        <v>0.0011689814814814792</v>
      </c>
      <c r="E176" s="240" t="s">
        <v>1228</v>
      </c>
      <c r="F176" s="241">
        <v>0.5189583333333333</v>
      </c>
      <c r="G176" s="17" t="s">
        <v>49</v>
      </c>
      <c r="H176" s="242" t="s">
        <v>1589</v>
      </c>
      <c r="I176" s="227">
        <v>0.8416087962962964</v>
      </c>
      <c r="J176" s="227">
        <f t="shared" si="26"/>
        <v>0.0011226851851852127</v>
      </c>
      <c r="K176" s="243" t="s">
        <v>868</v>
      </c>
      <c r="L176" s="170">
        <f t="shared" si="18"/>
        <v>0.6445486111111112</v>
      </c>
      <c r="M176" s="168">
        <f t="shared" si="20"/>
        <v>23.355451388888888</v>
      </c>
      <c r="N176" s="78">
        <f t="shared" si="21"/>
        <v>0.05413194444444447</v>
      </c>
      <c r="O176" s="78">
        <f t="shared" si="22"/>
        <v>0.32300925925925933</v>
      </c>
      <c r="P176" s="77">
        <f t="shared" si="23"/>
        <v>0.02395833333333333</v>
      </c>
      <c r="Q176" s="77">
        <f t="shared" si="24"/>
        <v>0.030694444444444358</v>
      </c>
      <c r="R176" s="78">
        <f t="shared" si="27"/>
        <v>0.002291666666666692</v>
      </c>
      <c r="S176" s="78"/>
      <c r="T176" s="176">
        <v>0.23004629629629628</v>
      </c>
      <c r="U176" s="177" t="s">
        <v>1924</v>
      </c>
      <c r="V176" s="250">
        <v>0.6105324074074074</v>
      </c>
      <c r="W176" s="251" t="s">
        <v>609</v>
      </c>
      <c r="X176" s="251" t="s">
        <v>2287</v>
      </c>
      <c r="Y176" s="176">
        <v>0.9967361111111112</v>
      </c>
      <c r="Z176" s="177" t="s">
        <v>711</v>
      </c>
      <c r="AA176" s="14" t="s">
        <v>88</v>
      </c>
      <c r="AB176" s="179" t="s">
        <v>122</v>
      </c>
      <c r="AC176" s="225" t="s">
        <v>278</v>
      </c>
      <c r="AD176" s="160">
        <v>24</v>
      </c>
      <c r="AE176" s="161">
        <v>0.32153935185185184</v>
      </c>
      <c r="AF176" s="161">
        <v>0.6986805555555556</v>
      </c>
      <c r="AG176" s="228">
        <v>0.17310185185185187</v>
      </c>
      <c r="AH176" s="228">
        <v>0.8723032407407407</v>
      </c>
      <c r="AI176" s="7"/>
      <c r="AJ176" s="7"/>
      <c r="AK176" s="7"/>
    </row>
    <row r="177" spans="1:37" ht="15.75" customHeight="1" thickBot="1">
      <c r="A177" s="182" t="s">
        <v>126</v>
      </c>
      <c r="B177" s="252" t="s">
        <v>279</v>
      </c>
      <c r="C177" s="253">
        <v>0.19590277777777776</v>
      </c>
      <c r="D177" s="310">
        <f t="shared" si="25"/>
        <v>0.0011574074074074403</v>
      </c>
      <c r="E177" s="254" t="s">
        <v>1229</v>
      </c>
      <c r="F177" s="255">
        <v>0.5189467592592593</v>
      </c>
      <c r="G177" s="256" t="s">
        <v>49</v>
      </c>
      <c r="H177" s="257" t="s">
        <v>1590</v>
      </c>
      <c r="I177" s="258">
        <v>0.8427199074074073</v>
      </c>
      <c r="J177" s="258">
        <f t="shared" si="26"/>
        <v>0.0011111111111109517</v>
      </c>
      <c r="K177" s="259" t="s">
        <v>869</v>
      </c>
      <c r="L177" s="260">
        <f aca="true" t="shared" si="28" ref="L177:L240">SUM(I177-C177)</f>
        <v>0.6468171296296296</v>
      </c>
      <c r="M177" s="261">
        <f t="shared" si="20"/>
        <v>23.35318287037037</v>
      </c>
      <c r="N177" s="262">
        <f t="shared" si="21"/>
        <v>0.05186342592592608</v>
      </c>
      <c r="O177" s="262">
        <f t="shared" si="22"/>
        <v>0.3252777777777777</v>
      </c>
      <c r="P177" s="263">
        <f t="shared" si="23"/>
        <v>0.02280092592592589</v>
      </c>
      <c r="Q177" s="263">
        <f t="shared" si="24"/>
        <v>0.029583333333333406</v>
      </c>
      <c r="R177" s="262">
        <f t="shared" si="27"/>
        <v>0.002268518518518392</v>
      </c>
      <c r="S177" s="262"/>
      <c r="T177" s="264">
        <v>0.26394675925925926</v>
      </c>
      <c r="U177" s="265" t="s">
        <v>1925</v>
      </c>
      <c r="V177" s="266">
        <v>0.6511689814814815</v>
      </c>
      <c r="W177" s="267" t="s">
        <v>610</v>
      </c>
      <c r="X177" s="267" t="s">
        <v>2288</v>
      </c>
      <c r="Y177" s="265" t="s">
        <v>128</v>
      </c>
      <c r="Z177" s="265"/>
      <c r="AA177" s="268" t="s">
        <v>88</v>
      </c>
      <c r="AB177" s="182" t="s">
        <v>126</v>
      </c>
      <c r="AC177" s="252" t="s">
        <v>279</v>
      </c>
      <c r="AD177" s="160">
        <v>24</v>
      </c>
      <c r="AE177" s="161">
        <v>0.32153935185185184</v>
      </c>
      <c r="AF177" s="161">
        <v>0.6986805555555556</v>
      </c>
      <c r="AG177" s="228">
        <v>0.17310185185185187</v>
      </c>
      <c r="AH177" s="228">
        <v>0.8723032407407407</v>
      </c>
      <c r="AI177" s="7"/>
      <c r="AJ177" s="7"/>
      <c r="AK177" s="7"/>
    </row>
    <row r="178" spans="1:37" ht="15.75" customHeight="1" thickBot="1">
      <c r="A178" s="183" t="s">
        <v>28</v>
      </c>
      <c r="B178" s="286" t="s">
        <v>280</v>
      </c>
      <c r="C178" s="287">
        <v>0.1947685185185185</v>
      </c>
      <c r="D178" s="314">
        <f t="shared" si="25"/>
        <v>0.0011342592592592515</v>
      </c>
      <c r="E178" s="288" t="s">
        <v>1230</v>
      </c>
      <c r="F178" s="289">
        <v>0.5189351851851852</v>
      </c>
      <c r="G178" s="290" t="s">
        <v>49</v>
      </c>
      <c r="H178" s="291" t="s">
        <v>1591</v>
      </c>
      <c r="I178" s="292">
        <v>0.8438194444444443</v>
      </c>
      <c r="J178" s="292">
        <f t="shared" si="26"/>
        <v>0.0010995370370370239</v>
      </c>
      <c r="K178" s="293" t="s">
        <v>870</v>
      </c>
      <c r="L178" s="294">
        <f t="shared" si="28"/>
        <v>0.6490509259259258</v>
      </c>
      <c r="M178" s="295">
        <f t="shared" si="20"/>
        <v>23.350949074074073</v>
      </c>
      <c r="N178" s="296">
        <f t="shared" si="21"/>
        <v>0.0496296296296298</v>
      </c>
      <c r="O178" s="296">
        <f t="shared" si="22"/>
        <v>0.327511574074074</v>
      </c>
      <c r="P178" s="297">
        <f t="shared" si="23"/>
        <v>0.02166666666666664</v>
      </c>
      <c r="Q178" s="297">
        <f t="shared" si="24"/>
        <v>0.028483796296296382</v>
      </c>
      <c r="R178" s="296">
        <f t="shared" si="27"/>
        <v>0.0022337962962962754</v>
      </c>
      <c r="S178" s="296"/>
      <c r="T178" s="298">
        <v>0.30844907407407407</v>
      </c>
      <c r="U178" s="299" t="s">
        <v>1926</v>
      </c>
      <c r="V178" s="300">
        <v>0.6900810185185186</v>
      </c>
      <c r="W178" s="301" t="s">
        <v>611</v>
      </c>
      <c r="X178" s="301" t="s">
        <v>2289</v>
      </c>
      <c r="Y178" s="298">
        <v>0.036423611111111115</v>
      </c>
      <c r="Z178" s="299" t="s">
        <v>712</v>
      </c>
      <c r="AA178" s="302" t="s">
        <v>88</v>
      </c>
      <c r="AB178" s="303" t="s">
        <v>28</v>
      </c>
      <c r="AC178" s="304" t="s">
        <v>280</v>
      </c>
      <c r="AD178" s="160">
        <v>24</v>
      </c>
      <c r="AE178" s="161">
        <v>0.32153935185185184</v>
      </c>
      <c r="AF178" s="161">
        <v>0.6986805555555556</v>
      </c>
      <c r="AG178" s="228">
        <v>0.17310185185185187</v>
      </c>
      <c r="AH178" s="228">
        <v>0.8723032407407407</v>
      </c>
      <c r="AI178" s="7"/>
      <c r="AJ178" s="7"/>
      <c r="AK178" s="7"/>
    </row>
    <row r="179" spans="1:37" ht="15.75" customHeight="1">
      <c r="A179" s="181" t="s">
        <v>29</v>
      </c>
      <c r="B179" s="269" t="s">
        <v>281</v>
      </c>
      <c r="C179" s="270">
        <v>0.19365740740740742</v>
      </c>
      <c r="D179" s="312">
        <f t="shared" si="25"/>
        <v>0.0011111111111110905</v>
      </c>
      <c r="E179" s="271" t="s">
        <v>1231</v>
      </c>
      <c r="F179" s="272">
        <v>0.5189351851851852</v>
      </c>
      <c r="G179" s="273" t="s">
        <v>49</v>
      </c>
      <c r="H179" s="274" t="s">
        <v>1592</v>
      </c>
      <c r="I179" s="275">
        <v>0.8449189814814816</v>
      </c>
      <c r="J179" s="275">
        <f t="shared" si="26"/>
        <v>0.001099537037037246</v>
      </c>
      <c r="K179" s="276" t="s">
        <v>871</v>
      </c>
      <c r="L179" s="277">
        <f t="shared" si="28"/>
        <v>0.6512615740740741</v>
      </c>
      <c r="M179" s="278">
        <f t="shared" si="20"/>
        <v>23.348738425925927</v>
      </c>
      <c r="N179" s="279">
        <f t="shared" si="21"/>
        <v>0.04741898148148149</v>
      </c>
      <c r="O179" s="279">
        <f t="shared" si="22"/>
        <v>0.3297222222222223</v>
      </c>
      <c r="P179" s="280">
        <f t="shared" si="23"/>
        <v>0.02055555555555555</v>
      </c>
      <c r="Q179" s="280">
        <f t="shared" si="24"/>
        <v>0.027384259259259136</v>
      </c>
      <c r="R179" s="279">
        <f t="shared" si="27"/>
        <v>0.0022106481481483087</v>
      </c>
      <c r="S179" s="279"/>
      <c r="T179" s="281">
        <v>0.3600347222222222</v>
      </c>
      <c r="U179" s="282" t="s">
        <v>1927</v>
      </c>
      <c r="V179" s="283">
        <v>0.7262152777777778</v>
      </c>
      <c r="W179" s="284" t="s">
        <v>523</v>
      </c>
      <c r="X179" s="284" t="s">
        <v>2290</v>
      </c>
      <c r="Y179" s="281">
        <v>0.06359953703703704</v>
      </c>
      <c r="Z179" s="282" t="s">
        <v>732</v>
      </c>
      <c r="AA179" s="285" t="s">
        <v>89</v>
      </c>
      <c r="AB179" s="181" t="s">
        <v>29</v>
      </c>
      <c r="AC179" s="269" t="s">
        <v>281</v>
      </c>
      <c r="AD179" s="160">
        <v>24</v>
      </c>
      <c r="AE179" s="161">
        <v>0.32153935185185184</v>
      </c>
      <c r="AF179" s="161">
        <v>0.6986805555555556</v>
      </c>
      <c r="AG179" s="228">
        <v>0.17310185185185187</v>
      </c>
      <c r="AH179" s="228">
        <v>0.8723032407407407</v>
      </c>
      <c r="AI179" s="7"/>
      <c r="AJ179" s="7"/>
      <c r="AK179" s="7"/>
    </row>
    <row r="180" spans="1:37" ht="15.75" customHeight="1">
      <c r="A180" s="179" t="s">
        <v>30</v>
      </c>
      <c r="B180" s="225" t="s">
        <v>282</v>
      </c>
      <c r="C180" s="226">
        <v>0.19256944444444443</v>
      </c>
      <c r="D180" s="230">
        <f t="shared" si="25"/>
        <v>0.001087962962962985</v>
      </c>
      <c r="E180" s="240" t="s">
        <v>1232</v>
      </c>
      <c r="F180" s="241">
        <v>0.5189351851851852</v>
      </c>
      <c r="G180" s="17" t="s">
        <v>49</v>
      </c>
      <c r="H180" s="242" t="s">
        <v>1593</v>
      </c>
      <c r="I180" s="227">
        <v>0.8460069444444445</v>
      </c>
      <c r="J180" s="227">
        <f t="shared" si="26"/>
        <v>0.001087962962962874</v>
      </c>
      <c r="K180" s="243" t="s">
        <v>872</v>
      </c>
      <c r="L180" s="170">
        <f t="shared" si="28"/>
        <v>0.6534375</v>
      </c>
      <c r="M180" s="168">
        <f t="shared" si="20"/>
        <v>23.3465625</v>
      </c>
      <c r="N180" s="78">
        <f t="shared" si="21"/>
        <v>0.045243055555555634</v>
      </c>
      <c r="O180" s="78">
        <f t="shared" si="22"/>
        <v>0.33189814814814816</v>
      </c>
      <c r="P180" s="77">
        <f t="shared" si="23"/>
        <v>0.019467592592592564</v>
      </c>
      <c r="Q180" s="77">
        <f t="shared" si="24"/>
        <v>0.026296296296296262</v>
      </c>
      <c r="R180" s="78">
        <f t="shared" si="27"/>
        <v>0.002175925925925859</v>
      </c>
      <c r="S180" s="78"/>
      <c r="T180" s="176">
        <v>0.41386574074074073</v>
      </c>
      <c r="U180" s="177" t="s">
        <v>1928</v>
      </c>
      <c r="V180" s="250">
        <v>0.7592824074074075</v>
      </c>
      <c r="W180" s="251" t="s">
        <v>612</v>
      </c>
      <c r="X180" s="251" t="s">
        <v>2291</v>
      </c>
      <c r="Y180" s="176">
        <v>0.08179398148148148</v>
      </c>
      <c r="Z180" s="177" t="s">
        <v>2596</v>
      </c>
      <c r="AA180" s="178" t="s">
        <v>89</v>
      </c>
      <c r="AB180" s="179" t="s">
        <v>30</v>
      </c>
      <c r="AC180" s="225" t="s">
        <v>282</v>
      </c>
      <c r="AD180" s="160">
        <v>24</v>
      </c>
      <c r="AE180" s="161">
        <v>0.32153935185185184</v>
      </c>
      <c r="AF180" s="161">
        <v>0.6986805555555556</v>
      </c>
      <c r="AG180" s="228">
        <v>0.17310185185185187</v>
      </c>
      <c r="AH180" s="228">
        <v>0.8723032407407407</v>
      </c>
      <c r="AI180" s="7"/>
      <c r="AJ180" s="7"/>
      <c r="AK180" s="7"/>
    </row>
    <row r="181" spans="1:37" ht="15.75" customHeight="1">
      <c r="A181" s="179" t="s">
        <v>136</v>
      </c>
      <c r="B181" s="225" t="s">
        <v>283</v>
      </c>
      <c r="C181" s="226">
        <v>0.19150462962962964</v>
      </c>
      <c r="D181" s="230">
        <f t="shared" si="25"/>
        <v>0.0010648148148147962</v>
      </c>
      <c r="E181" s="240" t="s">
        <v>1233</v>
      </c>
      <c r="F181" s="241">
        <v>0.5189467592592593</v>
      </c>
      <c r="G181" s="17" t="s">
        <v>49</v>
      </c>
      <c r="H181" s="242" t="s">
        <v>1594</v>
      </c>
      <c r="I181" s="227">
        <v>0.8470833333333333</v>
      </c>
      <c r="J181" s="227">
        <f t="shared" si="26"/>
        <v>0.001076388888888835</v>
      </c>
      <c r="K181" s="243" t="s">
        <v>873</v>
      </c>
      <c r="L181" s="170">
        <f t="shared" si="28"/>
        <v>0.6555787037037036</v>
      </c>
      <c r="M181" s="168">
        <f t="shared" si="20"/>
        <v>23.344421296296296</v>
      </c>
      <c r="N181" s="78">
        <f t="shared" si="21"/>
        <v>0.043101851851852</v>
      </c>
      <c r="O181" s="78">
        <f t="shared" si="22"/>
        <v>0.3340393518518518</v>
      </c>
      <c r="P181" s="77">
        <f t="shared" si="23"/>
        <v>0.018402777777777768</v>
      </c>
      <c r="Q181" s="77">
        <f t="shared" si="24"/>
        <v>0.025219907407407427</v>
      </c>
      <c r="R181" s="78">
        <f t="shared" si="27"/>
        <v>0.0021412037037036313</v>
      </c>
      <c r="S181" s="78"/>
      <c r="T181" s="176">
        <v>0.4668634259259259</v>
      </c>
      <c r="U181" s="177" t="s">
        <v>1929</v>
      </c>
      <c r="V181" s="250">
        <v>0.7896643518518518</v>
      </c>
      <c r="W181" s="251" t="s">
        <v>613</v>
      </c>
      <c r="X181" s="251" t="s">
        <v>1580</v>
      </c>
      <c r="Y181" s="176">
        <v>0.094375</v>
      </c>
      <c r="Z181" s="177" t="s">
        <v>2597</v>
      </c>
      <c r="AA181" s="178" t="s">
        <v>89</v>
      </c>
      <c r="AB181" s="179" t="s">
        <v>136</v>
      </c>
      <c r="AC181" s="225" t="s">
        <v>283</v>
      </c>
      <c r="AD181" s="160">
        <v>24</v>
      </c>
      <c r="AE181" s="161">
        <v>0.32153935185185184</v>
      </c>
      <c r="AF181" s="161">
        <v>0.6986805555555556</v>
      </c>
      <c r="AG181" s="228">
        <v>0.17310185185185187</v>
      </c>
      <c r="AH181" s="228">
        <v>0.8723032407407407</v>
      </c>
      <c r="AI181" s="7"/>
      <c r="AJ181" s="7"/>
      <c r="AK181" s="7"/>
    </row>
    <row r="182" spans="1:37" ht="15.75" customHeight="1">
      <c r="A182" s="179" t="s">
        <v>137</v>
      </c>
      <c r="B182" s="225" t="s">
        <v>284</v>
      </c>
      <c r="C182" s="226">
        <v>0.19046296296296297</v>
      </c>
      <c r="D182" s="230">
        <f t="shared" si="25"/>
        <v>0.001041666666666663</v>
      </c>
      <c r="E182" s="240" t="s">
        <v>1234</v>
      </c>
      <c r="F182" s="241">
        <v>0.5189583333333333</v>
      </c>
      <c r="G182" s="17" t="s">
        <v>49</v>
      </c>
      <c r="H182" s="242" t="s">
        <v>1595</v>
      </c>
      <c r="I182" s="227">
        <v>0.8481481481481481</v>
      </c>
      <c r="J182" s="227">
        <f t="shared" si="26"/>
        <v>0.0010648148148147962</v>
      </c>
      <c r="K182" s="243" t="s">
        <v>874</v>
      </c>
      <c r="L182" s="170">
        <f t="shared" si="28"/>
        <v>0.6576851851851852</v>
      </c>
      <c r="M182" s="168">
        <f t="shared" si="20"/>
        <v>23.342314814814817</v>
      </c>
      <c r="N182" s="78">
        <f t="shared" si="21"/>
        <v>0.04099537037037049</v>
      </c>
      <c r="O182" s="78">
        <f t="shared" si="22"/>
        <v>0.3361458333333333</v>
      </c>
      <c r="P182" s="77">
        <f t="shared" si="23"/>
        <v>0.017361111111111105</v>
      </c>
      <c r="Q182" s="77">
        <f t="shared" si="24"/>
        <v>0.02415509259259263</v>
      </c>
      <c r="R182" s="78">
        <f t="shared" si="27"/>
        <v>0.0021064814814815147</v>
      </c>
      <c r="S182" s="78"/>
      <c r="T182" s="176">
        <v>0.5180208333333333</v>
      </c>
      <c r="U182" s="177" t="s">
        <v>1930</v>
      </c>
      <c r="V182" s="250">
        <v>0.8179976851851851</v>
      </c>
      <c r="W182" s="251" t="s">
        <v>561</v>
      </c>
      <c r="X182" s="251" t="s">
        <v>2292</v>
      </c>
      <c r="Y182" s="176">
        <v>0.10363425925925925</v>
      </c>
      <c r="Z182" s="177" t="s">
        <v>2598</v>
      </c>
      <c r="AA182" s="178" t="s">
        <v>89</v>
      </c>
      <c r="AB182" s="179" t="s">
        <v>137</v>
      </c>
      <c r="AC182" s="225" t="s">
        <v>284</v>
      </c>
      <c r="AD182" s="160">
        <v>24</v>
      </c>
      <c r="AE182" s="161">
        <v>0.32153935185185184</v>
      </c>
      <c r="AF182" s="161">
        <v>0.6986805555555556</v>
      </c>
      <c r="AG182" s="228">
        <v>0.17310185185185187</v>
      </c>
      <c r="AH182" s="228">
        <v>0.8723032407407407</v>
      </c>
      <c r="AI182" s="7"/>
      <c r="AJ182" s="7"/>
      <c r="AK182" s="7"/>
    </row>
    <row r="183" spans="1:37" ht="15.75" customHeight="1">
      <c r="A183" s="179" t="s">
        <v>122</v>
      </c>
      <c r="B183" s="225" t="s">
        <v>285</v>
      </c>
      <c r="C183" s="226">
        <v>0.18944444444444444</v>
      </c>
      <c r="D183" s="230">
        <f t="shared" si="25"/>
        <v>0.0010185185185185297</v>
      </c>
      <c r="E183" s="240" t="s">
        <v>1235</v>
      </c>
      <c r="F183" s="241">
        <v>0.5189814814814815</v>
      </c>
      <c r="G183" s="17" t="s">
        <v>49</v>
      </c>
      <c r="H183" s="242" t="s">
        <v>1596</v>
      </c>
      <c r="I183" s="227">
        <v>0.8491898148148148</v>
      </c>
      <c r="J183" s="227">
        <f t="shared" si="26"/>
        <v>0.0010416666666667185</v>
      </c>
      <c r="K183" s="243" t="s">
        <v>875</v>
      </c>
      <c r="L183" s="170">
        <f t="shared" si="28"/>
        <v>0.6597453703703704</v>
      </c>
      <c r="M183" s="168">
        <f t="shared" si="20"/>
        <v>23.34025462962963</v>
      </c>
      <c r="N183" s="78">
        <f t="shared" si="21"/>
        <v>0.03893518518518524</v>
      </c>
      <c r="O183" s="78">
        <f t="shared" si="22"/>
        <v>0.33820601851851856</v>
      </c>
      <c r="P183" s="77">
        <f t="shared" si="23"/>
        <v>0.016342592592592575</v>
      </c>
      <c r="Q183" s="77">
        <f t="shared" si="24"/>
        <v>0.023113425925925912</v>
      </c>
      <c r="R183" s="78">
        <f t="shared" si="27"/>
        <v>0.002060185185185248</v>
      </c>
      <c r="S183" s="78"/>
      <c r="T183" s="176">
        <v>0.5675810185185185</v>
      </c>
      <c r="U183" s="177" t="s">
        <v>1931</v>
      </c>
      <c r="V183" s="250">
        <v>0.8450810185185186</v>
      </c>
      <c r="W183" s="251" t="s">
        <v>539</v>
      </c>
      <c r="X183" s="251" t="s">
        <v>2293</v>
      </c>
      <c r="Y183" s="176">
        <v>0.11098379629629629</v>
      </c>
      <c r="Z183" s="177" t="s">
        <v>2599</v>
      </c>
      <c r="AA183" s="178" t="s">
        <v>89</v>
      </c>
      <c r="AB183" s="179" t="s">
        <v>122</v>
      </c>
      <c r="AC183" s="225" t="s">
        <v>285</v>
      </c>
      <c r="AD183" s="160">
        <v>24</v>
      </c>
      <c r="AE183" s="161">
        <v>0.32153935185185184</v>
      </c>
      <c r="AF183" s="161">
        <v>0.6986805555555556</v>
      </c>
      <c r="AG183" s="228">
        <v>0.17310185185185187</v>
      </c>
      <c r="AH183" s="228">
        <v>0.8723032407407407</v>
      </c>
      <c r="AI183" s="7"/>
      <c r="AJ183" s="7"/>
      <c r="AK183" s="7"/>
    </row>
    <row r="184" spans="1:37" ht="15.75" customHeight="1" thickBot="1">
      <c r="A184" s="182" t="s">
        <v>126</v>
      </c>
      <c r="B184" s="252" t="s">
        <v>286</v>
      </c>
      <c r="C184" s="253">
        <v>0.18844907407407407</v>
      </c>
      <c r="D184" s="310">
        <f t="shared" si="25"/>
        <v>0.0009953703703703687</v>
      </c>
      <c r="E184" s="254" t="s">
        <v>1236</v>
      </c>
      <c r="F184" s="255">
        <v>0.5190162037037037</v>
      </c>
      <c r="G184" s="256" t="s">
        <v>49</v>
      </c>
      <c r="H184" s="257" t="s">
        <v>1597</v>
      </c>
      <c r="I184" s="258">
        <v>0.8502314814814814</v>
      </c>
      <c r="J184" s="258">
        <f t="shared" si="26"/>
        <v>0.0010416666666666075</v>
      </c>
      <c r="K184" s="259" t="s">
        <v>876</v>
      </c>
      <c r="L184" s="260">
        <f t="shared" si="28"/>
        <v>0.6617824074074073</v>
      </c>
      <c r="M184" s="261">
        <f t="shared" si="20"/>
        <v>23.338217592592592</v>
      </c>
      <c r="N184" s="262">
        <f t="shared" si="21"/>
        <v>0.03689814814814829</v>
      </c>
      <c r="O184" s="262">
        <f t="shared" si="22"/>
        <v>0.3402430555555555</v>
      </c>
      <c r="P184" s="263">
        <f t="shared" si="23"/>
        <v>0.015347222222222207</v>
      </c>
      <c r="Q184" s="263">
        <f t="shared" si="24"/>
        <v>0.022071759259259305</v>
      </c>
      <c r="R184" s="262">
        <f t="shared" si="27"/>
        <v>0.0020370370370369484</v>
      </c>
      <c r="S184" s="262"/>
      <c r="T184" s="264">
        <v>0.6163773148148148</v>
      </c>
      <c r="U184" s="265" t="s">
        <v>1932</v>
      </c>
      <c r="V184" s="266">
        <v>0.8717361111111112</v>
      </c>
      <c r="W184" s="317" t="s">
        <v>583</v>
      </c>
      <c r="X184" s="267" t="s">
        <v>1715</v>
      </c>
      <c r="Y184" s="264">
        <v>0.1173611111111111</v>
      </c>
      <c r="Z184" s="265" t="s">
        <v>2600</v>
      </c>
      <c r="AA184" s="305" t="s">
        <v>89</v>
      </c>
      <c r="AB184" s="182" t="s">
        <v>126</v>
      </c>
      <c r="AC184" s="252" t="s">
        <v>286</v>
      </c>
      <c r="AD184" s="160">
        <v>24</v>
      </c>
      <c r="AE184" s="161">
        <v>0.32153935185185184</v>
      </c>
      <c r="AF184" s="161">
        <v>0.6986805555555556</v>
      </c>
      <c r="AG184" s="228">
        <v>0.17310185185185187</v>
      </c>
      <c r="AH184" s="228">
        <v>0.8723032407407407</v>
      </c>
      <c r="AI184" s="7"/>
      <c r="AJ184" s="7"/>
      <c r="AK184" s="7"/>
    </row>
    <row r="185" spans="1:37" ht="15.75" customHeight="1" thickBot="1">
      <c r="A185" s="183" t="s">
        <v>28</v>
      </c>
      <c r="B185" s="286" t="s">
        <v>287</v>
      </c>
      <c r="C185" s="287">
        <v>0.18748842592592593</v>
      </c>
      <c r="D185" s="314">
        <f t="shared" si="25"/>
        <v>0.000960648148148141</v>
      </c>
      <c r="E185" s="288" t="s">
        <v>1237</v>
      </c>
      <c r="F185" s="289">
        <v>0.5190509259259259</v>
      </c>
      <c r="G185" s="290" t="s">
        <v>49</v>
      </c>
      <c r="H185" s="291" t="s">
        <v>1598</v>
      </c>
      <c r="I185" s="292">
        <v>0.85125</v>
      </c>
      <c r="J185" s="292">
        <f t="shared" si="26"/>
        <v>0.0010185185185185297</v>
      </c>
      <c r="K185" s="293" t="s">
        <v>877</v>
      </c>
      <c r="L185" s="294">
        <f t="shared" si="28"/>
        <v>0.663761574074074</v>
      </c>
      <c r="M185" s="295">
        <f t="shared" si="20"/>
        <v>23.336238425925927</v>
      </c>
      <c r="N185" s="296">
        <f t="shared" si="21"/>
        <v>0.03491898148148165</v>
      </c>
      <c r="O185" s="296">
        <f t="shared" si="22"/>
        <v>0.34222222222222215</v>
      </c>
      <c r="P185" s="297">
        <f t="shared" si="23"/>
        <v>0.014386574074074066</v>
      </c>
      <c r="Q185" s="297">
        <f t="shared" si="24"/>
        <v>0.021053240740740775</v>
      </c>
      <c r="R185" s="296">
        <f t="shared" si="27"/>
        <v>0.001979166666666643</v>
      </c>
      <c r="S185" s="296"/>
      <c r="T185" s="298">
        <v>0.6654513888888889</v>
      </c>
      <c r="U185" s="299" t="s">
        <v>1933</v>
      </c>
      <c r="V185" s="300">
        <v>0.8988194444444444</v>
      </c>
      <c r="W185" s="301" t="s">
        <v>520</v>
      </c>
      <c r="X185" s="301" t="s">
        <v>2294</v>
      </c>
      <c r="Y185" s="298">
        <v>0.12342592592592593</v>
      </c>
      <c r="Z185" s="299" t="s">
        <v>2601</v>
      </c>
      <c r="AA185" s="307" t="s">
        <v>89</v>
      </c>
      <c r="AB185" s="303" t="s">
        <v>28</v>
      </c>
      <c r="AC185" s="304" t="s">
        <v>287</v>
      </c>
      <c r="AD185" s="160">
        <v>24</v>
      </c>
      <c r="AE185" s="161">
        <v>0.32153935185185184</v>
      </c>
      <c r="AF185" s="161">
        <v>0.6986805555555556</v>
      </c>
      <c r="AG185" s="228">
        <v>0.17310185185185187</v>
      </c>
      <c r="AH185" s="228">
        <v>0.8723032407407407</v>
      </c>
      <c r="AI185" s="7"/>
      <c r="AJ185" s="7"/>
      <c r="AK185" s="7"/>
    </row>
    <row r="186" spans="1:37" ht="15.75" customHeight="1">
      <c r="A186" s="181" t="s">
        <v>29</v>
      </c>
      <c r="B186" s="269" t="s">
        <v>288</v>
      </c>
      <c r="C186" s="270">
        <v>0.18655092592592593</v>
      </c>
      <c r="D186" s="312">
        <f t="shared" si="25"/>
        <v>0.0009375000000000078</v>
      </c>
      <c r="E186" s="271" t="s">
        <v>1238</v>
      </c>
      <c r="F186" s="272">
        <v>0.5190856481481482</v>
      </c>
      <c r="G186" s="273" t="s">
        <v>49</v>
      </c>
      <c r="H186" s="274" t="s">
        <v>1599</v>
      </c>
      <c r="I186" s="275">
        <v>0.8522569444444444</v>
      </c>
      <c r="J186" s="275">
        <f t="shared" si="26"/>
        <v>0.0010069444444444908</v>
      </c>
      <c r="K186" s="276" t="s">
        <v>878</v>
      </c>
      <c r="L186" s="277">
        <f t="shared" si="28"/>
        <v>0.6657060185185185</v>
      </c>
      <c r="M186" s="278">
        <f t="shared" si="20"/>
        <v>23.33429398148148</v>
      </c>
      <c r="N186" s="279">
        <f t="shared" si="21"/>
        <v>0.03297453703703712</v>
      </c>
      <c r="O186" s="279">
        <f t="shared" si="22"/>
        <v>0.3441666666666667</v>
      </c>
      <c r="P186" s="280">
        <f t="shared" si="23"/>
        <v>0.013449074074074058</v>
      </c>
      <c r="Q186" s="280">
        <f t="shared" si="24"/>
        <v>0.020046296296296284</v>
      </c>
      <c r="R186" s="279">
        <f t="shared" si="27"/>
        <v>0.0019444444444445264</v>
      </c>
      <c r="S186" s="279"/>
      <c r="T186" s="281">
        <v>0.7158449074074075</v>
      </c>
      <c r="U186" s="282" t="s">
        <v>1934</v>
      </c>
      <c r="V186" s="283">
        <v>0.9271759259259259</v>
      </c>
      <c r="W186" s="284" t="s">
        <v>614</v>
      </c>
      <c r="X186" s="284" t="s">
        <v>2295</v>
      </c>
      <c r="Y186" s="281">
        <v>0.12976851851851853</v>
      </c>
      <c r="Z186" s="282" t="s">
        <v>2602</v>
      </c>
      <c r="AA186" s="306" t="s">
        <v>90</v>
      </c>
      <c r="AB186" s="181" t="s">
        <v>29</v>
      </c>
      <c r="AC186" s="269" t="s">
        <v>288</v>
      </c>
      <c r="AD186" s="160">
        <v>24</v>
      </c>
      <c r="AE186" s="161">
        <v>0.32153935185185184</v>
      </c>
      <c r="AF186" s="161">
        <v>0.6986805555555556</v>
      </c>
      <c r="AG186" s="228">
        <v>0.17310185185185187</v>
      </c>
      <c r="AH186" s="228">
        <v>0.8723032407407407</v>
      </c>
      <c r="AI186" s="7"/>
      <c r="AJ186" s="7"/>
      <c r="AK186" s="7"/>
    </row>
    <row r="187" spans="1:37" ht="15.75" customHeight="1">
      <c r="A187" s="179" t="s">
        <v>30</v>
      </c>
      <c r="B187" s="225" t="s">
        <v>289</v>
      </c>
      <c r="C187" s="226">
        <v>0.18563657407407408</v>
      </c>
      <c r="D187" s="230">
        <f t="shared" si="25"/>
        <v>0.0009143518518518468</v>
      </c>
      <c r="E187" s="240" t="s">
        <v>1239</v>
      </c>
      <c r="F187" s="241">
        <v>0.5191319444444444</v>
      </c>
      <c r="G187" s="17" t="s">
        <v>49</v>
      </c>
      <c r="H187" s="242" t="s">
        <v>1600</v>
      </c>
      <c r="I187" s="227">
        <v>0.8532523148148149</v>
      </c>
      <c r="J187" s="227">
        <f t="shared" si="26"/>
        <v>0.000995370370370452</v>
      </c>
      <c r="K187" s="243" t="s">
        <v>879</v>
      </c>
      <c r="L187" s="170">
        <f t="shared" si="28"/>
        <v>0.6676157407407408</v>
      </c>
      <c r="M187" s="168">
        <f t="shared" si="20"/>
        <v>23.33238425925926</v>
      </c>
      <c r="N187" s="78">
        <f t="shared" si="21"/>
        <v>0.031064814814814823</v>
      </c>
      <c r="O187" s="78">
        <f t="shared" si="22"/>
        <v>0.346076388888889</v>
      </c>
      <c r="P187" s="77">
        <f t="shared" si="23"/>
        <v>0.012534722222222211</v>
      </c>
      <c r="Q187" s="77">
        <f t="shared" si="24"/>
        <v>0.019050925925925832</v>
      </c>
      <c r="R187" s="78">
        <f t="shared" si="27"/>
        <v>0.0019097222222222987</v>
      </c>
      <c r="S187" s="78"/>
      <c r="T187" s="176">
        <v>0.7683333333333334</v>
      </c>
      <c r="U187" s="177" t="s">
        <v>1935</v>
      </c>
      <c r="V187" s="250">
        <v>0.957662037037037</v>
      </c>
      <c r="W187" s="251" t="s">
        <v>615</v>
      </c>
      <c r="X187" s="251" t="s">
        <v>2296</v>
      </c>
      <c r="Y187" s="176">
        <v>0.13706018518518517</v>
      </c>
      <c r="Z187" s="177" t="s">
        <v>2603</v>
      </c>
      <c r="AA187" s="14" t="s">
        <v>90</v>
      </c>
      <c r="AB187" s="179" t="s">
        <v>30</v>
      </c>
      <c r="AC187" s="225" t="s">
        <v>289</v>
      </c>
      <c r="AD187" s="160">
        <v>24</v>
      </c>
      <c r="AE187" s="161">
        <v>0.32153935185185184</v>
      </c>
      <c r="AF187" s="161">
        <v>0.6986805555555556</v>
      </c>
      <c r="AG187" s="228">
        <v>0.17310185185185187</v>
      </c>
      <c r="AH187" s="228">
        <v>0.8723032407407407</v>
      </c>
      <c r="AI187" s="7"/>
      <c r="AJ187" s="7"/>
      <c r="AK187" s="7"/>
    </row>
    <row r="188" spans="1:37" ht="15.75" customHeight="1">
      <c r="A188" s="179" t="s">
        <v>136</v>
      </c>
      <c r="B188" s="225" t="s">
        <v>290</v>
      </c>
      <c r="C188" s="226">
        <v>0.1847453703703704</v>
      </c>
      <c r="D188" s="230">
        <f t="shared" si="25"/>
        <v>0.0008912037037036857</v>
      </c>
      <c r="E188" s="240" t="s">
        <v>1240</v>
      </c>
      <c r="F188" s="241">
        <v>0.5191898148148147</v>
      </c>
      <c r="G188" s="17" t="s">
        <v>49</v>
      </c>
      <c r="H188" s="242" t="s">
        <v>1601</v>
      </c>
      <c r="I188" s="227">
        <v>0.8542361111111111</v>
      </c>
      <c r="J188" s="227">
        <f t="shared" si="26"/>
        <v>0.000983796296296191</v>
      </c>
      <c r="K188" s="243" t="s">
        <v>880</v>
      </c>
      <c r="L188" s="170">
        <f t="shared" si="28"/>
        <v>0.6694907407407407</v>
      </c>
      <c r="M188" s="168">
        <f t="shared" si="20"/>
        <v>23.33050925925926</v>
      </c>
      <c r="N188" s="78">
        <f t="shared" si="21"/>
        <v>0.029189814814814974</v>
      </c>
      <c r="O188" s="78">
        <f t="shared" si="22"/>
        <v>0.3479513888888888</v>
      </c>
      <c r="P188" s="77">
        <f t="shared" si="23"/>
        <v>0.011643518518518525</v>
      </c>
      <c r="Q188" s="77">
        <f t="shared" si="24"/>
        <v>0.01806712962962964</v>
      </c>
      <c r="R188" s="78">
        <f t="shared" si="27"/>
        <v>0.001874999999999849</v>
      </c>
      <c r="S188" s="78"/>
      <c r="T188" s="176">
        <v>0.8230555555555555</v>
      </c>
      <c r="U188" s="177" t="s">
        <v>1936</v>
      </c>
      <c r="V188" s="250">
        <v>0.9909953703703703</v>
      </c>
      <c r="W188" s="251" t="s">
        <v>616</v>
      </c>
      <c r="X188" s="251" t="s">
        <v>1460</v>
      </c>
      <c r="Y188" s="176">
        <v>0.1462037037037037</v>
      </c>
      <c r="Z188" s="177" t="s">
        <v>2604</v>
      </c>
      <c r="AA188" s="14" t="s">
        <v>90</v>
      </c>
      <c r="AB188" s="179" t="s">
        <v>136</v>
      </c>
      <c r="AC188" s="225" t="s">
        <v>290</v>
      </c>
      <c r="AD188" s="160">
        <v>24</v>
      </c>
      <c r="AE188" s="161">
        <v>0.32153935185185184</v>
      </c>
      <c r="AF188" s="161">
        <v>0.6986805555555556</v>
      </c>
      <c r="AG188" s="228">
        <v>0.17310185185185187</v>
      </c>
      <c r="AH188" s="228">
        <v>0.8723032407407407</v>
      </c>
      <c r="AI188" s="7"/>
      <c r="AJ188" s="7"/>
      <c r="AK188" s="7"/>
    </row>
    <row r="189" spans="1:37" ht="15.75" customHeight="1">
      <c r="A189" s="179" t="s">
        <v>137</v>
      </c>
      <c r="B189" s="225" t="s">
        <v>291</v>
      </c>
      <c r="C189" s="226">
        <v>0.18388888888888888</v>
      </c>
      <c r="D189" s="230">
        <f t="shared" si="25"/>
        <v>0.0008564814814815136</v>
      </c>
      <c r="E189" s="240" t="s">
        <v>1241</v>
      </c>
      <c r="F189" s="241">
        <v>0.5192476851851852</v>
      </c>
      <c r="G189" s="17" t="s">
        <v>49</v>
      </c>
      <c r="H189" s="242" t="s">
        <v>1602</v>
      </c>
      <c r="I189" s="227">
        <v>0.8551851851851852</v>
      </c>
      <c r="J189" s="227">
        <f t="shared" si="26"/>
        <v>0.0009490740740740744</v>
      </c>
      <c r="K189" s="243" t="s">
        <v>881</v>
      </c>
      <c r="L189" s="170">
        <f t="shared" si="28"/>
        <v>0.6712962962962963</v>
      </c>
      <c r="M189" s="168">
        <f t="shared" si="20"/>
        <v>23.328703703703702</v>
      </c>
      <c r="N189" s="78">
        <f t="shared" si="21"/>
        <v>0.027384259259259358</v>
      </c>
      <c r="O189" s="78">
        <f t="shared" si="22"/>
        <v>0.34975694444444444</v>
      </c>
      <c r="P189" s="77">
        <f t="shared" si="23"/>
        <v>0.010787037037037012</v>
      </c>
      <c r="Q189" s="77">
        <f t="shared" si="24"/>
        <v>0.017118055555555567</v>
      </c>
      <c r="R189" s="78">
        <f t="shared" si="27"/>
        <v>0.0018055555555556158</v>
      </c>
      <c r="S189" s="78"/>
      <c r="T189" s="176">
        <v>0.8787731481481482</v>
      </c>
      <c r="U189" s="177" t="s">
        <v>1937</v>
      </c>
      <c r="V189" s="251" t="s">
        <v>132</v>
      </c>
      <c r="W189" s="251"/>
      <c r="X189" s="251"/>
      <c r="Y189" s="176">
        <v>0.15859953703703702</v>
      </c>
      <c r="Z189" s="177" t="s">
        <v>2605</v>
      </c>
      <c r="AA189" s="14" t="s">
        <v>90</v>
      </c>
      <c r="AB189" s="179" t="s">
        <v>137</v>
      </c>
      <c r="AC189" s="225" t="s">
        <v>291</v>
      </c>
      <c r="AD189" s="160">
        <v>24</v>
      </c>
      <c r="AE189" s="161">
        <v>0.32153935185185184</v>
      </c>
      <c r="AF189" s="161">
        <v>0.6986805555555556</v>
      </c>
      <c r="AG189" s="228">
        <v>0.17310185185185187</v>
      </c>
      <c r="AH189" s="228">
        <v>0.8723032407407407</v>
      </c>
      <c r="AI189" s="7"/>
      <c r="AJ189" s="7"/>
      <c r="AK189" s="7"/>
    </row>
    <row r="190" spans="1:37" ht="15.75" customHeight="1">
      <c r="A190" s="179" t="s">
        <v>122</v>
      </c>
      <c r="B190" s="225" t="s">
        <v>292</v>
      </c>
      <c r="C190" s="226">
        <v>0.18306712962962965</v>
      </c>
      <c r="D190" s="230">
        <f t="shared" si="25"/>
        <v>0.0008217592592592304</v>
      </c>
      <c r="E190" s="240" t="s">
        <v>1242</v>
      </c>
      <c r="F190" s="241">
        <v>0.5193055555555556</v>
      </c>
      <c r="G190" s="17" t="s">
        <v>49</v>
      </c>
      <c r="H190" s="242" t="s">
        <v>1603</v>
      </c>
      <c r="I190" s="227">
        <v>0.8561342592592592</v>
      </c>
      <c r="J190" s="227">
        <f t="shared" si="26"/>
        <v>0.0009490740740740744</v>
      </c>
      <c r="K190" s="243" t="s">
        <v>882</v>
      </c>
      <c r="L190" s="170">
        <f t="shared" si="28"/>
        <v>0.6730671296296296</v>
      </c>
      <c r="M190" s="168">
        <f t="shared" si="20"/>
        <v>23.32693287037037</v>
      </c>
      <c r="N190" s="78">
        <f t="shared" si="21"/>
        <v>0.02561342592592608</v>
      </c>
      <c r="O190" s="78">
        <f t="shared" si="22"/>
        <v>0.3515277777777777</v>
      </c>
      <c r="P190" s="77">
        <f t="shared" si="23"/>
        <v>0.009965277777777781</v>
      </c>
      <c r="Q190" s="77">
        <f t="shared" si="24"/>
        <v>0.016168981481481493</v>
      </c>
      <c r="R190" s="78">
        <f t="shared" si="27"/>
        <v>0.001770833333333277</v>
      </c>
      <c r="S190" s="78"/>
      <c r="T190" s="176">
        <v>0.9319907407407407</v>
      </c>
      <c r="U190" s="177" t="s">
        <v>1938</v>
      </c>
      <c r="V190" s="250">
        <v>0.027685185185185188</v>
      </c>
      <c r="W190" s="251" t="s">
        <v>617</v>
      </c>
      <c r="X190" s="251" t="s">
        <v>2297</v>
      </c>
      <c r="Y190" s="176">
        <v>0.17645833333333336</v>
      </c>
      <c r="Z190" s="177" t="s">
        <v>2606</v>
      </c>
      <c r="AA190" s="14" t="s">
        <v>90</v>
      </c>
      <c r="AB190" s="179" t="s">
        <v>122</v>
      </c>
      <c r="AC190" s="225" t="s">
        <v>292</v>
      </c>
      <c r="AD190" s="160">
        <v>24</v>
      </c>
      <c r="AE190" s="161">
        <v>0.32153935185185184</v>
      </c>
      <c r="AF190" s="161">
        <v>0.6986805555555556</v>
      </c>
      <c r="AG190" s="228">
        <v>0.17310185185185187</v>
      </c>
      <c r="AH190" s="228">
        <v>0.8723032407407407</v>
      </c>
      <c r="AI190" s="7"/>
      <c r="AJ190" s="7"/>
      <c r="AK190" s="7"/>
    </row>
    <row r="191" spans="1:37" ht="15.75" customHeight="1" thickBot="1">
      <c r="A191" s="182" t="s">
        <v>126</v>
      </c>
      <c r="B191" s="252" t="s">
        <v>293</v>
      </c>
      <c r="C191" s="253">
        <v>0.18226851851851852</v>
      </c>
      <c r="D191" s="310">
        <f t="shared" si="25"/>
        <v>0.0007986111111111249</v>
      </c>
      <c r="E191" s="254" t="s">
        <v>1243</v>
      </c>
      <c r="F191" s="255">
        <v>0.519375</v>
      </c>
      <c r="G191" s="256" t="s">
        <v>49</v>
      </c>
      <c r="H191" s="257" t="s">
        <v>1604</v>
      </c>
      <c r="I191" s="258">
        <v>0.8570601851851851</v>
      </c>
      <c r="J191" s="258">
        <f t="shared" si="26"/>
        <v>0.0009259259259258856</v>
      </c>
      <c r="K191" s="259" t="s">
        <v>883</v>
      </c>
      <c r="L191" s="260">
        <f t="shared" si="28"/>
        <v>0.6747916666666666</v>
      </c>
      <c r="M191" s="261">
        <f t="shared" si="20"/>
        <v>23.325208333333332</v>
      </c>
      <c r="N191" s="262">
        <f t="shared" si="21"/>
        <v>0.02388888888888907</v>
      </c>
      <c r="O191" s="262">
        <f t="shared" si="22"/>
        <v>0.3532523148148147</v>
      </c>
      <c r="P191" s="263">
        <f t="shared" si="23"/>
        <v>0.009166666666666656</v>
      </c>
      <c r="Q191" s="263">
        <f t="shared" si="24"/>
        <v>0.015243055555555607</v>
      </c>
      <c r="R191" s="262">
        <f t="shared" si="27"/>
        <v>0.0017245370370370106</v>
      </c>
      <c r="S191" s="262"/>
      <c r="T191" s="264">
        <v>0.9775462962962963</v>
      </c>
      <c r="U191" s="265" t="s">
        <v>1939</v>
      </c>
      <c r="V191" s="266">
        <v>0.06754629629629628</v>
      </c>
      <c r="W191" s="267" t="s">
        <v>618</v>
      </c>
      <c r="X191" s="267" t="s">
        <v>2298</v>
      </c>
      <c r="Y191" s="264">
        <v>0.20304398148148148</v>
      </c>
      <c r="Z191" s="265" t="s">
        <v>714</v>
      </c>
      <c r="AA191" s="268" t="s">
        <v>90</v>
      </c>
      <c r="AB191" s="182" t="s">
        <v>126</v>
      </c>
      <c r="AC191" s="252" t="s">
        <v>293</v>
      </c>
      <c r="AD191" s="160">
        <v>24</v>
      </c>
      <c r="AE191" s="161">
        <v>0.32153935185185184</v>
      </c>
      <c r="AF191" s="161">
        <v>0.6986805555555556</v>
      </c>
      <c r="AG191" s="228">
        <v>0.17310185185185187</v>
      </c>
      <c r="AH191" s="228">
        <v>0.8723032407407407</v>
      </c>
      <c r="AI191" s="7"/>
      <c r="AJ191" s="7"/>
      <c r="AK191" s="7"/>
    </row>
    <row r="192" spans="1:37" ht="15.75" customHeight="1" thickBot="1">
      <c r="A192" s="183" t="s">
        <v>28</v>
      </c>
      <c r="B192" s="286" t="s">
        <v>294</v>
      </c>
      <c r="C192" s="287">
        <v>0.18149305555555553</v>
      </c>
      <c r="D192" s="314">
        <f t="shared" si="25"/>
        <v>0.0007754629629629917</v>
      </c>
      <c r="E192" s="288" t="s">
        <v>1244</v>
      </c>
      <c r="F192" s="289">
        <v>0.5194560185185185</v>
      </c>
      <c r="G192" s="290" t="s">
        <v>49</v>
      </c>
      <c r="H192" s="291" t="s">
        <v>1605</v>
      </c>
      <c r="I192" s="292">
        <v>0.8579629629629629</v>
      </c>
      <c r="J192" s="292">
        <f t="shared" si="26"/>
        <v>0.0009027777777778079</v>
      </c>
      <c r="K192" s="293" t="s">
        <v>884</v>
      </c>
      <c r="L192" s="294">
        <f t="shared" si="28"/>
        <v>0.6764699074074074</v>
      </c>
      <c r="M192" s="295">
        <f t="shared" si="20"/>
        <v>23.32353009259259</v>
      </c>
      <c r="N192" s="296">
        <f t="shared" si="21"/>
        <v>0.022210648148148215</v>
      </c>
      <c r="O192" s="296">
        <f t="shared" si="22"/>
        <v>0.3549305555555556</v>
      </c>
      <c r="P192" s="297">
        <f t="shared" si="23"/>
        <v>0.008391203703703665</v>
      </c>
      <c r="Q192" s="297">
        <f t="shared" si="24"/>
        <v>0.014340277777777799</v>
      </c>
      <c r="R192" s="296">
        <f t="shared" si="27"/>
        <v>0.001678240740740855</v>
      </c>
      <c r="S192" s="296"/>
      <c r="T192" s="299" t="s">
        <v>127</v>
      </c>
      <c r="U192" s="299"/>
      <c r="V192" s="300">
        <v>0.10957175925925926</v>
      </c>
      <c r="W192" s="301" t="s">
        <v>2148</v>
      </c>
      <c r="X192" s="301" t="s">
        <v>2299</v>
      </c>
      <c r="Y192" s="298">
        <v>0.2415625</v>
      </c>
      <c r="Z192" s="299" t="s">
        <v>715</v>
      </c>
      <c r="AA192" s="302" t="s">
        <v>90</v>
      </c>
      <c r="AB192" s="303" t="s">
        <v>28</v>
      </c>
      <c r="AC192" s="304" t="s">
        <v>294</v>
      </c>
      <c r="AD192" s="160">
        <v>24</v>
      </c>
      <c r="AE192" s="161">
        <v>0.32153935185185184</v>
      </c>
      <c r="AF192" s="161">
        <v>0.6986805555555556</v>
      </c>
      <c r="AG192" s="228">
        <v>0.17310185185185187</v>
      </c>
      <c r="AH192" s="228">
        <v>0.8723032407407407</v>
      </c>
      <c r="AI192" s="7"/>
      <c r="AJ192" s="7"/>
      <c r="AK192" s="7"/>
    </row>
    <row r="193" spans="1:37" ht="15.75" customHeight="1">
      <c r="A193" s="181" t="s">
        <v>29</v>
      </c>
      <c r="B193" s="269" t="s">
        <v>295</v>
      </c>
      <c r="C193" s="270">
        <v>0.18075231481481482</v>
      </c>
      <c r="D193" s="312">
        <f t="shared" si="25"/>
        <v>0.0007407407407407085</v>
      </c>
      <c r="E193" s="271" t="s">
        <v>1245</v>
      </c>
      <c r="F193" s="272">
        <v>0.519537037037037</v>
      </c>
      <c r="G193" s="273" t="s">
        <v>49</v>
      </c>
      <c r="H193" s="274" t="s">
        <v>1606</v>
      </c>
      <c r="I193" s="275">
        <v>0.8588425925925925</v>
      </c>
      <c r="J193" s="275">
        <f t="shared" si="26"/>
        <v>0.0008796296296296191</v>
      </c>
      <c r="K193" s="276" t="s">
        <v>885</v>
      </c>
      <c r="L193" s="277">
        <f t="shared" si="28"/>
        <v>0.6780902777777778</v>
      </c>
      <c r="M193" s="278">
        <f t="shared" si="20"/>
        <v>23.321909722222223</v>
      </c>
      <c r="N193" s="279">
        <f t="shared" si="21"/>
        <v>0.020590277777777888</v>
      </c>
      <c r="O193" s="279">
        <f t="shared" si="22"/>
        <v>0.3565509259259259</v>
      </c>
      <c r="P193" s="280">
        <f t="shared" si="23"/>
        <v>0.007650462962962956</v>
      </c>
      <c r="Q193" s="280">
        <f t="shared" si="24"/>
        <v>0.01346064814814818</v>
      </c>
      <c r="R193" s="279">
        <f t="shared" si="27"/>
        <v>0.0016203703703703276</v>
      </c>
      <c r="S193" s="279"/>
      <c r="T193" s="281">
        <v>0.011944444444444445</v>
      </c>
      <c r="U193" s="282" t="s">
        <v>1940</v>
      </c>
      <c r="V193" s="283">
        <v>0.1520601851851852</v>
      </c>
      <c r="W193" s="284" t="s">
        <v>620</v>
      </c>
      <c r="X193" s="284" t="s">
        <v>2300</v>
      </c>
      <c r="Y193" s="281">
        <v>0.2922106481481482</v>
      </c>
      <c r="Z193" s="282" t="s">
        <v>2607</v>
      </c>
      <c r="AA193" s="285" t="s">
        <v>91</v>
      </c>
      <c r="AB193" s="181" t="s">
        <v>29</v>
      </c>
      <c r="AC193" s="269" t="s">
        <v>295</v>
      </c>
      <c r="AD193" s="160">
        <v>24</v>
      </c>
      <c r="AE193" s="161">
        <v>0.32153935185185184</v>
      </c>
      <c r="AF193" s="161">
        <v>0.6986805555555556</v>
      </c>
      <c r="AG193" s="228">
        <v>0.17310185185185187</v>
      </c>
      <c r="AH193" s="228">
        <v>0.8723032407407407</v>
      </c>
      <c r="AI193" s="7"/>
      <c r="AJ193" s="7"/>
      <c r="AK193" s="7"/>
    </row>
    <row r="194" spans="1:37" ht="15.75" customHeight="1">
      <c r="A194" s="179" t="s">
        <v>30</v>
      </c>
      <c r="B194" s="225" t="s">
        <v>296</v>
      </c>
      <c r="C194" s="226">
        <v>0.1800462962962963</v>
      </c>
      <c r="D194" s="230">
        <f t="shared" si="25"/>
        <v>0.0007060185185185364</v>
      </c>
      <c r="E194" s="240" t="s">
        <v>1246</v>
      </c>
      <c r="F194" s="241">
        <v>0.5196296296296297</v>
      </c>
      <c r="G194" s="17" t="s">
        <v>49</v>
      </c>
      <c r="H194" s="242" t="s">
        <v>1607</v>
      </c>
      <c r="I194" s="227">
        <v>0.8597106481481481</v>
      </c>
      <c r="J194" s="227">
        <f t="shared" si="26"/>
        <v>0.0008680555555555802</v>
      </c>
      <c r="K194" s="243" t="s">
        <v>886</v>
      </c>
      <c r="L194" s="170">
        <f t="shared" si="28"/>
        <v>0.6796643518518518</v>
      </c>
      <c r="M194" s="168">
        <f t="shared" si="20"/>
        <v>23.32033564814815</v>
      </c>
      <c r="N194" s="78">
        <f t="shared" si="21"/>
        <v>0.019016203703703827</v>
      </c>
      <c r="O194" s="78">
        <f t="shared" si="22"/>
        <v>0.35812499999999997</v>
      </c>
      <c r="P194" s="77">
        <f t="shared" si="23"/>
        <v>0.00694444444444442</v>
      </c>
      <c r="Q194" s="77">
        <f t="shared" si="24"/>
        <v>0.0125925925925926</v>
      </c>
      <c r="R194" s="78">
        <f t="shared" si="27"/>
        <v>0.001574074074074061</v>
      </c>
      <c r="S194" s="78"/>
      <c r="T194" s="176">
        <v>0.03577546296296296</v>
      </c>
      <c r="U194" s="177" t="s">
        <v>1941</v>
      </c>
      <c r="V194" s="250">
        <v>0.19322916666666667</v>
      </c>
      <c r="W194" s="251" t="s">
        <v>621</v>
      </c>
      <c r="X194" s="251" t="s">
        <v>2301</v>
      </c>
      <c r="Y194" s="176">
        <v>0.3508680555555555</v>
      </c>
      <c r="Z194" s="177" t="s">
        <v>2608</v>
      </c>
      <c r="AA194" s="178" t="s">
        <v>91</v>
      </c>
      <c r="AB194" s="179" t="s">
        <v>30</v>
      </c>
      <c r="AC194" s="225" t="s">
        <v>296</v>
      </c>
      <c r="AD194" s="160">
        <v>24</v>
      </c>
      <c r="AE194" s="161">
        <v>0.32153935185185184</v>
      </c>
      <c r="AF194" s="161">
        <v>0.6986805555555556</v>
      </c>
      <c r="AG194" s="228">
        <v>0.17310185185185187</v>
      </c>
      <c r="AH194" s="228">
        <v>0.8723032407407407</v>
      </c>
      <c r="AI194" s="7"/>
      <c r="AJ194" s="7"/>
      <c r="AK194" s="7"/>
    </row>
    <row r="195" spans="1:37" ht="15.75" customHeight="1">
      <c r="A195" s="179" t="s">
        <v>136</v>
      </c>
      <c r="B195" s="225" t="s">
        <v>297</v>
      </c>
      <c r="C195" s="226">
        <v>0.17937499999999998</v>
      </c>
      <c r="D195" s="230">
        <f t="shared" si="25"/>
        <v>0.0006712962962963087</v>
      </c>
      <c r="E195" s="240" t="s">
        <v>1247</v>
      </c>
      <c r="F195" s="241">
        <v>0.5197222222222222</v>
      </c>
      <c r="G195" s="17" t="s">
        <v>49</v>
      </c>
      <c r="H195" s="242" t="s">
        <v>1608</v>
      </c>
      <c r="I195" s="227">
        <v>0.8605555555555555</v>
      </c>
      <c r="J195" s="227">
        <f t="shared" si="26"/>
        <v>0.0008449074074073915</v>
      </c>
      <c r="K195" s="243" t="s">
        <v>887</v>
      </c>
      <c r="L195" s="170">
        <f t="shared" si="28"/>
        <v>0.6811805555555556</v>
      </c>
      <c r="M195" s="168">
        <f t="shared" si="20"/>
        <v>23.318819444444443</v>
      </c>
      <c r="N195" s="78">
        <f t="shared" si="21"/>
        <v>0.01750000000000007</v>
      </c>
      <c r="O195" s="78">
        <f t="shared" si="22"/>
        <v>0.3596412037037037</v>
      </c>
      <c r="P195" s="77">
        <f t="shared" si="23"/>
        <v>0.006273148148148111</v>
      </c>
      <c r="Q195" s="77">
        <f t="shared" si="24"/>
        <v>0.011747685185185208</v>
      </c>
      <c r="R195" s="78">
        <f t="shared" si="27"/>
        <v>0.0015162037037037557</v>
      </c>
      <c r="S195" s="78"/>
      <c r="T195" s="176">
        <v>0.05219907407407407</v>
      </c>
      <c r="U195" s="177" t="s">
        <v>1942</v>
      </c>
      <c r="V195" s="250">
        <v>0.23201388888888888</v>
      </c>
      <c r="W195" s="251" t="s">
        <v>622</v>
      </c>
      <c r="X195" s="251" t="s">
        <v>2302</v>
      </c>
      <c r="Y195" s="176">
        <v>0.4124305555555556</v>
      </c>
      <c r="Z195" s="177" t="s">
        <v>2609</v>
      </c>
      <c r="AA195" s="178" t="s">
        <v>91</v>
      </c>
      <c r="AB195" s="179" t="s">
        <v>136</v>
      </c>
      <c r="AC195" s="225" t="s">
        <v>297</v>
      </c>
      <c r="AD195" s="160">
        <v>24</v>
      </c>
      <c r="AE195" s="161">
        <v>0.32153935185185184</v>
      </c>
      <c r="AF195" s="161">
        <v>0.6986805555555556</v>
      </c>
      <c r="AG195" s="228">
        <v>0.17310185185185187</v>
      </c>
      <c r="AH195" s="228">
        <v>0.8723032407407407</v>
      </c>
      <c r="AI195" s="7"/>
      <c r="AJ195" s="7"/>
      <c r="AK195" s="7"/>
    </row>
    <row r="196" spans="1:37" ht="15.75" customHeight="1">
      <c r="A196" s="179" t="s">
        <v>137</v>
      </c>
      <c r="B196" s="225" t="s">
        <v>298</v>
      </c>
      <c r="C196" s="226">
        <v>0.17872685185185186</v>
      </c>
      <c r="D196" s="230">
        <f t="shared" si="25"/>
        <v>0.0006481481481481199</v>
      </c>
      <c r="E196" s="240" t="s">
        <v>1248</v>
      </c>
      <c r="F196" s="241">
        <v>0.5198148148148148</v>
      </c>
      <c r="G196" s="17" t="s">
        <v>49</v>
      </c>
      <c r="H196" s="242" t="s">
        <v>1609</v>
      </c>
      <c r="I196" s="227">
        <v>0.8613773148148148</v>
      </c>
      <c r="J196" s="227">
        <f t="shared" si="26"/>
        <v>0.0008217592592593137</v>
      </c>
      <c r="K196" s="243" t="s">
        <v>888</v>
      </c>
      <c r="L196" s="170">
        <f t="shared" si="28"/>
        <v>0.682650462962963</v>
      </c>
      <c r="M196" s="168">
        <f t="shared" si="20"/>
        <v>23.317349537037035</v>
      </c>
      <c r="N196" s="78">
        <f t="shared" si="21"/>
        <v>0.016030092592592693</v>
      </c>
      <c r="O196" s="78">
        <f t="shared" si="22"/>
        <v>0.3611111111111111</v>
      </c>
      <c r="P196" s="77">
        <f t="shared" si="23"/>
        <v>0.005624999999999991</v>
      </c>
      <c r="Q196" s="77">
        <f t="shared" si="24"/>
        <v>0.010925925925925895</v>
      </c>
      <c r="R196" s="78">
        <f t="shared" si="27"/>
        <v>0.0014699074074073781</v>
      </c>
      <c r="S196" s="78"/>
      <c r="T196" s="176">
        <v>0.0641087962962963</v>
      </c>
      <c r="U196" s="177" t="s">
        <v>1943</v>
      </c>
      <c r="V196" s="250">
        <v>0.2682523148148148</v>
      </c>
      <c r="W196" s="251" t="s">
        <v>623</v>
      </c>
      <c r="X196" s="251" t="s">
        <v>1498</v>
      </c>
      <c r="Y196" s="176">
        <v>0.47380787037037037</v>
      </c>
      <c r="Z196" s="177" t="s">
        <v>2610</v>
      </c>
      <c r="AA196" s="178" t="s">
        <v>91</v>
      </c>
      <c r="AB196" s="179" t="s">
        <v>137</v>
      </c>
      <c r="AC196" s="225" t="s">
        <v>298</v>
      </c>
      <c r="AD196" s="160">
        <v>24</v>
      </c>
      <c r="AE196" s="161">
        <v>0.32153935185185184</v>
      </c>
      <c r="AF196" s="161">
        <v>0.6986805555555556</v>
      </c>
      <c r="AG196" s="228">
        <v>0.17310185185185187</v>
      </c>
      <c r="AH196" s="228">
        <v>0.8723032407407407</v>
      </c>
      <c r="AI196" s="7"/>
      <c r="AJ196" s="7"/>
      <c r="AK196" s="7"/>
    </row>
    <row r="197" spans="1:37" ht="15.75" customHeight="1">
      <c r="A197" s="179" t="s">
        <v>122</v>
      </c>
      <c r="B197" s="225" t="s">
        <v>299</v>
      </c>
      <c r="C197" s="226">
        <v>0.17811342592592594</v>
      </c>
      <c r="D197" s="230">
        <f t="shared" si="25"/>
        <v>0.00061342592592592</v>
      </c>
      <c r="E197" s="240" t="s">
        <v>1249</v>
      </c>
      <c r="F197" s="241">
        <v>0.5199189814814814</v>
      </c>
      <c r="G197" s="17" t="s">
        <v>49</v>
      </c>
      <c r="H197" s="242" t="s">
        <v>1610</v>
      </c>
      <c r="I197" s="227">
        <v>0.862175925925926</v>
      </c>
      <c r="J197" s="227">
        <f t="shared" si="26"/>
        <v>0.0007986111111111249</v>
      </c>
      <c r="K197" s="243" t="s">
        <v>889</v>
      </c>
      <c r="L197" s="170">
        <f t="shared" si="28"/>
        <v>0.6840625</v>
      </c>
      <c r="M197" s="168">
        <f t="shared" si="20"/>
        <v>23.3159375</v>
      </c>
      <c r="N197" s="78">
        <f t="shared" si="21"/>
        <v>0.01461805555555562</v>
      </c>
      <c r="O197" s="78">
        <f t="shared" si="22"/>
        <v>0.3625231481481482</v>
      </c>
      <c r="P197" s="77">
        <f t="shared" si="23"/>
        <v>0.005011574074074071</v>
      </c>
      <c r="Q197" s="77">
        <f t="shared" si="24"/>
        <v>0.01012731481481477</v>
      </c>
      <c r="R197" s="78">
        <f t="shared" si="27"/>
        <v>0.0014120370370370727</v>
      </c>
      <c r="S197" s="78"/>
      <c r="T197" s="176">
        <v>0.0734837962962963</v>
      </c>
      <c r="U197" s="177" t="s">
        <v>1944</v>
      </c>
      <c r="V197" s="250">
        <v>0.30247685185185186</v>
      </c>
      <c r="W197" s="251" t="s">
        <v>624</v>
      </c>
      <c r="X197" s="251" t="s">
        <v>2303</v>
      </c>
      <c r="Y197" s="176">
        <v>0.5341666666666667</v>
      </c>
      <c r="Z197" s="177" t="s">
        <v>2611</v>
      </c>
      <c r="AA197" s="178" t="s">
        <v>91</v>
      </c>
      <c r="AB197" s="179" t="s">
        <v>122</v>
      </c>
      <c r="AC197" s="225" t="s">
        <v>299</v>
      </c>
      <c r="AD197" s="160">
        <v>24</v>
      </c>
      <c r="AE197" s="161">
        <v>0.32153935185185184</v>
      </c>
      <c r="AF197" s="161">
        <v>0.6986805555555556</v>
      </c>
      <c r="AG197" s="228">
        <v>0.17310185185185187</v>
      </c>
      <c r="AH197" s="228">
        <v>0.8723032407407407</v>
      </c>
      <c r="AI197" s="7"/>
      <c r="AJ197" s="7"/>
      <c r="AK197" s="7"/>
    </row>
    <row r="198" spans="1:37" ht="15.75" customHeight="1" thickBot="1">
      <c r="A198" s="182" t="s">
        <v>126</v>
      </c>
      <c r="B198" s="252" t="s">
        <v>300</v>
      </c>
      <c r="C198" s="253">
        <v>0.17754629629629629</v>
      </c>
      <c r="D198" s="310">
        <f t="shared" si="25"/>
        <v>0.0005671296296296535</v>
      </c>
      <c r="E198" s="254" t="s">
        <v>1250</v>
      </c>
      <c r="F198" s="255">
        <v>0.5200231481481482</v>
      </c>
      <c r="G198" s="256" t="s">
        <v>49</v>
      </c>
      <c r="H198" s="257" t="s">
        <v>1611</v>
      </c>
      <c r="I198" s="258">
        <v>0.8629513888888889</v>
      </c>
      <c r="J198" s="258">
        <f t="shared" si="26"/>
        <v>0.0007754629629629362</v>
      </c>
      <c r="K198" s="259" t="s">
        <v>890</v>
      </c>
      <c r="L198" s="260">
        <f t="shared" si="28"/>
        <v>0.6854050925925926</v>
      </c>
      <c r="M198" s="261">
        <f t="shared" si="20"/>
        <v>23.314594907407407</v>
      </c>
      <c r="N198" s="262">
        <f t="shared" si="21"/>
        <v>0.013275462962963003</v>
      </c>
      <c r="O198" s="262">
        <f t="shared" si="22"/>
        <v>0.3638657407407408</v>
      </c>
      <c r="P198" s="263">
        <f t="shared" si="23"/>
        <v>0.0044444444444444176</v>
      </c>
      <c r="Q198" s="263">
        <f t="shared" si="24"/>
        <v>0.009351851851851833</v>
      </c>
      <c r="R198" s="262">
        <f t="shared" si="27"/>
        <v>0.0013425925925926174</v>
      </c>
      <c r="S198" s="262"/>
      <c r="T198" s="264">
        <v>0.08166666666666667</v>
      </c>
      <c r="U198" s="265" t="s">
        <v>1945</v>
      </c>
      <c r="V198" s="266">
        <v>0.33556712962962965</v>
      </c>
      <c r="W198" s="267" t="s">
        <v>551</v>
      </c>
      <c r="X198" s="267" t="s">
        <v>2304</v>
      </c>
      <c r="Y198" s="264">
        <v>0.5940393518518519</v>
      </c>
      <c r="Z198" s="265" t="s">
        <v>2612</v>
      </c>
      <c r="AA198" s="305" t="s">
        <v>91</v>
      </c>
      <c r="AB198" s="182" t="s">
        <v>126</v>
      </c>
      <c r="AC198" s="252" t="s">
        <v>300</v>
      </c>
      <c r="AD198" s="160">
        <v>24</v>
      </c>
      <c r="AE198" s="161">
        <v>0.32153935185185184</v>
      </c>
      <c r="AF198" s="161">
        <v>0.6986805555555556</v>
      </c>
      <c r="AG198" s="228">
        <v>0.17310185185185187</v>
      </c>
      <c r="AH198" s="228">
        <v>0.8723032407407407</v>
      </c>
      <c r="AI198" s="7"/>
      <c r="AJ198" s="7"/>
      <c r="AK198" s="7"/>
    </row>
    <row r="199" spans="1:37" ht="15.75" customHeight="1" thickBot="1">
      <c r="A199" s="184" t="s">
        <v>28</v>
      </c>
      <c r="B199" s="286" t="s">
        <v>301</v>
      </c>
      <c r="C199" s="287">
        <v>0.1770023148148148</v>
      </c>
      <c r="D199" s="314">
        <f t="shared" si="25"/>
        <v>0.0005439814814814925</v>
      </c>
      <c r="E199" s="288" t="s">
        <v>1251</v>
      </c>
      <c r="F199" s="289">
        <v>0.5201388888888888</v>
      </c>
      <c r="G199" s="290" t="s">
        <v>49</v>
      </c>
      <c r="H199" s="291" t="s">
        <v>1612</v>
      </c>
      <c r="I199" s="292">
        <v>0.8636921296296296</v>
      </c>
      <c r="J199" s="292">
        <f t="shared" si="26"/>
        <v>0.0007407407407407085</v>
      </c>
      <c r="K199" s="293" t="s">
        <v>891</v>
      </c>
      <c r="L199" s="294">
        <f t="shared" si="28"/>
        <v>0.6866898148148148</v>
      </c>
      <c r="M199" s="295">
        <f t="shared" si="20"/>
        <v>23.313310185185184</v>
      </c>
      <c r="N199" s="296">
        <f t="shared" si="21"/>
        <v>0.011990740740740802</v>
      </c>
      <c r="O199" s="296">
        <f t="shared" si="22"/>
        <v>0.365150462962963</v>
      </c>
      <c r="P199" s="297">
        <f t="shared" si="23"/>
        <v>0.003900462962962925</v>
      </c>
      <c r="Q199" s="297">
        <f t="shared" si="24"/>
        <v>0.008611111111111125</v>
      </c>
      <c r="R199" s="296">
        <f t="shared" si="27"/>
        <v>0.001284722222222201</v>
      </c>
      <c r="S199" s="296"/>
      <c r="T199" s="298">
        <v>0.08964120370370371</v>
      </c>
      <c r="U199" s="299" t="s">
        <v>1946</v>
      </c>
      <c r="V199" s="300">
        <v>0.3685763888888889</v>
      </c>
      <c r="W199" s="301" t="s">
        <v>573</v>
      </c>
      <c r="X199" s="301" t="s">
        <v>2305</v>
      </c>
      <c r="Y199" s="298">
        <v>0.6544444444444445</v>
      </c>
      <c r="Z199" s="299" t="s">
        <v>2613</v>
      </c>
      <c r="AA199" s="307" t="s">
        <v>91</v>
      </c>
      <c r="AB199" s="318" t="s">
        <v>28</v>
      </c>
      <c r="AC199" s="304" t="s">
        <v>301</v>
      </c>
      <c r="AD199" s="160">
        <v>24</v>
      </c>
      <c r="AE199" s="161">
        <v>0.32153935185185184</v>
      </c>
      <c r="AF199" s="161">
        <v>0.6986805555555556</v>
      </c>
      <c r="AG199" s="228">
        <v>0.17310185185185187</v>
      </c>
      <c r="AH199" s="228">
        <v>0.8723032407407407</v>
      </c>
      <c r="AI199" s="7"/>
      <c r="AJ199" s="7"/>
      <c r="AK199" s="7"/>
    </row>
    <row r="200" spans="1:37" ht="15.75" customHeight="1">
      <c r="A200" s="181" t="s">
        <v>29</v>
      </c>
      <c r="B200" s="269" t="s">
        <v>302</v>
      </c>
      <c r="C200" s="270">
        <v>0.17649305555555558</v>
      </c>
      <c r="D200" s="312">
        <f t="shared" si="25"/>
        <v>0.0005092592592592093</v>
      </c>
      <c r="E200" s="271" t="s">
        <v>1252</v>
      </c>
      <c r="F200" s="272">
        <v>0.5202546296296297</v>
      </c>
      <c r="G200" s="273" t="s">
        <v>49</v>
      </c>
      <c r="H200" s="274" t="s">
        <v>1613</v>
      </c>
      <c r="I200" s="275">
        <v>0.8644212962962964</v>
      </c>
      <c r="J200" s="275">
        <f t="shared" si="26"/>
        <v>0.0007291666666667806</v>
      </c>
      <c r="K200" s="276" t="s">
        <v>892</v>
      </c>
      <c r="L200" s="277">
        <f t="shared" si="28"/>
        <v>0.6879282407407408</v>
      </c>
      <c r="M200" s="278">
        <f t="shared" si="20"/>
        <v>23.312071759259258</v>
      </c>
      <c r="N200" s="279">
        <f t="shared" si="21"/>
        <v>0.010752314814814867</v>
      </c>
      <c r="O200" s="279">
        <f t="shared" si="22"/>
        <v>0.36638888888888893</v>
      </c>
      <c r="P200" s="280">
        <f t="shared" si="23"/>
        <v>0.0033912037037037157</v>
      </c>
      <c r="Q200" s="280">
        <f t="shared" si="24"/>
        <v>0.007881944444444344</v>
      </c>
      <c r="R200" s="279">
        <f t="shared" si="27"/>
        <v>0.0012384259259259345</v>
      </c>
      <c r="S200" s="279"/>
      <c r="T200" s="281">
        <v>0.09835648148148148</v>
      </c>
      <c r="U200" s="282" t="s">
        <v>1947</v>
      </c>
      <c r="V200" s="283">
        <v>0.40251157407407406</v>
      </c>
      <c r="W200" s="284" t="s">
        <v>625</v>
      </c>
      <c r="X200" s="284" t="s">
        <v>2306</v>
      </c>
      <c r="Y200" s="281">
        <v>0.7162268518518519</v>
      </c>
      <c r="Z200" s="282" t="s">
        <v>2614</v>
      </c>
      <c r="AA200" s="306" t="s">
        <v>92</v>
      </c>
      <c r="AB200" s="181" t="s">
        <v>29</v>
      </c>
      <c r="AC200" s="269" t="s">
        <v>302</v>
      </c>
      <c r="AD200" s="160">
        <v>24</v>
      </c>
      <c r="AE200" s="161">
        <v>0.32153935185185184</v>
      </c>
      <c r="AF200" s="161">
        <v>0.6986805555555556</v>
      </c>
      <c r="AG200" s="228">
        <v>0.17310185185185187</v>
      </c>
      <c r="AH200" s="228">
        <v>0.8723032407407407</v>
      </c>
      <c r="AI200" s="7"/>
      <c r="AJ200" s="7"/>
      <c r="AK200" s="7"/>
    </row>
    <row r="201" spans="1:37" ht="15.75" customHeight="1">
      <c r="A201" s="179" t="s">
        <v>30</v>
      </c>
      <c r="B201" s="225" t="s">
        <v>303</v>
      </c>
      <c r="C201" s="226">
        <v>0.17600694444444445</v>
      </c>
      <c r="D201" s="230">
        <f t="shared" si="25"/>
        <v>0.0004861111111111316</v>
      </c>
      <c r="E201" s="240" t="s">
        <v>1253</v>
      </c>
      <c r="F201" s="241">
        <v>0.5203703703703704</v>
      </c>
      <c r="G201" s="17" t="s">
        <v>49</v>
      </c>
      <c r="H201" s="242" t="s">
        <v>1614</v>
      </c>
      <c r="I201" s="227">
        <v>0.8651157407407407</v>
      </c>
      <c r="J201" s="227">
        <f t="shared" si="26"/>
        <v>0.000694444444444331</v>
      </c>
      <c r="K201" s="243" t="s">
        <v>893</v>
      </c>
      <c r="L201" s="170">
        <f t="shared" si="28"/>
        <v>0.6891087962962963</v>
      </c>
      <c r="M201" s="168">
        <f t="shared" si="20"/>
        <v>23.310891203703704</v>
      </c>
      <c r="N201" s="78">
        <f t="shared" si="21"/>
        <v>0.00957175925925935</v>
      </c>
      <c r="O201" s="78">
        <f t="shared" si="22"/>
        <v>0.36756944444444445</v>
      </c>
      <c r="P201" s="77">
        <f t="shared" si="23"/>
        <v>0.002905092592592584</v>
      </c>
      <c r="Q201" s="77">
        <f t="shared" si="24"/>
        <v>0.007187500000000013</v>
      </c>
      <c r="R201" s="78">
        <f t="shared" si="27"/>
        <v>0.001180555555555518</v>
      </c>
      <c r="S201" s="78"/>
      <c r="T201" s="176">
        <v>0.10892361111111111</v>
      </c>
      <c r="U201" s="177" t="s">
        <v>1948</v>
      </c>
      <c r="V201" s="250">
        <v>0.4382523148148148</v>
      </c>
      <c r="W201" s="251" t="s">
        <v>2149</v>
      </c>
      <c r="X201" s="251" t="s">
        <v>2307</v>
      </c>
      <c r="Y201" s="176">
        <v>0.7792592592592592</v>
      </c>
      <c r="Z201" s="177" t="s">
        <v>2615</v>
      </c>
      <c r="AA201" s="14" t="s">
        <v>92</v>
      </c>
      <c r="AB201" s="179" t="s">
        <v>30</v>
      </c>
      <c r="AC201" s="225" t="s">
        <v>303</v>
      </c>
      <c r="AD201" s="160">
        <v>24</v>
      </c>
      <c r="AE201" s="161">
        <v>0.32153935185185184</v>
      </c>
      <c r="AF201" s="161">
        <v>0.6986805555555556</v>
      </c>
      <c r="AG201" s="228">
        <v>0.17310185185185187</v>
      </c>
      <c r="AH201" s="228">
        <v>0.8723032407407407</v>
      </c>
      <c r="AI201" s="7"/>
      <c r="AJ201" s="7"/>
      <c r="AK201" s="7"/>
    </row>
    <row r="202" spans="1:37" ht="15.75" customHeight="1">
      <c r="A202" s="179" t="s">
        <v>136</v>
      </c>
      <c r="B202" s="225" t="s">
        <v>304</v>
      </c>
      <c r="C202" s="226">
        <v>0.17556712962962961</v>
      </c>
      <c r="D202" s="230">
        <f t="shared" si="25"/>
        <v>0.0004398148148148373</v>
      </c>
      <c r="E202" s="240" t="s">
        <v>1254</v>
      </c>
      <c r="F202" s="241">
        <v>0.5204976851851851</v>
      </c>
      <c r="G202" s="17" t="s">
        <v>49</v>
      </c>
      <c r="H202" s="242" t="s">
        <v>1615</v>
      </c>
      <c r="I202" s="227">
        <v>0.8657754629629629</v>
      </c>
      <c r="J202" s="227">
        <f t="shared" si="26"/>
        <v>0.0006597222222222143</v>
      </c>
      <c r="K202" s="243" t="s">
        <v>894</v>
      </c>
      <c r="L202" s="170">
        <f t="shared" si="28"/>
        <v>0.6902083333333333</v>
      </c>
      <c r="M202" s="168">
        <f t="shared" si="20"/>
        <v>23.309791666666666</v>
      </c>
      <c r="N202" s="78">
        <f t="shared" si="21"/>
        <v>0.008472222222222325</v>
      </c>
      <c r="O202" s="78">
        <f t="shared" si="22"/>
        <v>0.3686689814814815</v>
      </c>
      <c r="P202" s="77">
        <f t="shared" si="23"/>
        <v>0.002465277777777747</v>
      </c>
      <c r="Q202" s="77">
        <f t="shared" si="24"/>
        <v>0.006527777777777799</v>
      </c>
      <c r="R202" s="78">
        <f t="shared" si="27"/>
        <v>0.0010995370370370239</v>
      </c>
      <c r="S202" s="78"/>
      <c r="T202" s="176">
        <v>0.12299768518518518</v>
      </c>
      <c r="U202" s="177" t="s">
        <v>1949</v>
      </c>
      <c r="V202" s="250">
        <v>0.47625</v>
      </c>
      <c r="W202" s="251" t="s">
        <v>626</v>
      </c>
      <c r="X202" s="251" t="s">
        <v>1631</v>
      </c>
      <c r="Y202" s="176">
        <v>0.8414236111111112</v>
      </c>
      <c r="Z202" s="177" t="s">
        <v>2616</v>
      </c>
      <c r="AA202" s="14" t="s">
        <v>92</v>
      </c>
      <c r="AB202" s="179" t="s">
        <v>136</v>
      </c>
      <c r="AC202" s="225" t="s">
        <v>304</v>
      </c>
      <c r="AD202" s="160">
        <v>24</v>
      </c>
      <c r="AE202" s="161">
        <v>0.32153935185185184</v>
      </c>
      <c r="AF202" s="161">
        <v>0.6986805555555556</v>
      </c>
      <c r="AG202" s="228">
        <v>0.17310185185185187</v>
      </c>
      <c r="AH202" s="228">
        <v>0.8723032407407407</v>
      </c>
      <c r="AI202" s="7"/>
      <c r="AJ202" s="7"/>
      <c r="AK202" s="7"/>
    </row>
    <row r="203" spans="1:37" ht="15.75" customHeight="1">
      <c r="A203" s="179" t="s">
        <v>137</v>
      </c>
      <c r="B203" s="225" t="s">
        <v>305</v>
      </c>
      <c r="C203" s="226">
        <v>0.17516203703703703</v>
      </c>
      <c r="D203" s="230">
        <f t="shared" si="25"/>
        <v>0.0004050925925925819</v>
      </c>
      <c r="E203" s="240" t="s">
        <v>1255</v>
      </c>
      <c r="F203" s="241">
        <v>0.520625</v>
      </c>
      <c r="G203" s="17" t="s">
        <v>49</v>
      </c>
      <c r="H203" s="242" t="s">
        <v>1616</v>
      </c>
      <c r="I203" s="227">
        <v>0.8664236111111111</v>
      </c>
      <c r="J203" s="227">
        <f t="shared" si="26"/>
        <v>0.0006481481481481755</v>
      </c>
      <c r="K203" s="243" t="s">
        <v>895</v>
      </c>
      <c r="L203" s="170">
        <f t="shared" si="28"/>
        <v>0.6912615740740741</v>
      </c>
      <c r="M203" s="168">
        <f t="shared" si="20"/>
        <v>23.308738425925927</v>
      </c>
      <c r="N203" s="78">
        <f t="shared" si="21"/>
        <v>0.007418981481481568</v>
      </c>
      <c r="O203" s="78">
        <f t="shared" si="22"/>
        <v>0.36972222222222223</v>
      </c>
      <c r="P203" s="77">
        <f t="shared" si="23"/>
        <v>0.002060185185185165</v>
      </c>
      <c r="Q203" s="77">
        <f t="shared" si="24"/>
        <v>0.0058796296296296235</v>
      </c>
      <c r="R203" s="78">
        <f t="shared" si="27"/>
        <v>0.0010532407407407574</v>
      </c>
      <c r="S203" s="78"/>
      <c r="T203" s="176">
        <v>0.14299768518518519</v>
      </c>
      <c r="U203" s="177" t="s">
        <v>1950</v>
      </c>
      <c r="V203" s="250">
        <v>0.5162731481481482</v>
      </c>
      <c r="W203" s="251" t="s">
        <v>2150</v>
      </c>
      <c r="X203" s="251" t="s">
        <v>2308</v>
      </c>
      <c r="Y203" s="176">
        <v>0.8980787037037037</v>
      </c>
      <c r="Z203" s="177" t="s">
        <v>2617</v>
      </c>
      <c r="AA203" s="14" t="s">
        <v>92</v>
      </c>
      <c r="AB203" s="179" t="s">
        <v>137</v>
      </c>
      <c r="AC203" s="225" t="s">
        <v>305</v>
      </c>
      <c r="AD203" s="160">
        <v>24</v>
      </c>
      <c r="AE203" s="161">
        <v>0.32153935185185184</v>
      </c>
      <c r="AF203" s="161">
        <v>0.6986805555555556</v>
      </c>
      <c r="AG203" s="228">
        <v>0.17310185185185187</v>
      </c>
      <c r="AH203" s="228">
        <v>0.8723032407407407</v>
      </c>
      <c r="AI203" s="7"/>
      <c r="AJ203" s="7"/>
      <c r="AK203" s="7"/>
    </row>
    <row r="204" spans="1:37" ht="15.75" customHeight="1">
      <c r="A204" s="179" t="s">
        <v>122</v>
      </c>
      <c r="B204" s="225" t="s">
        <v>306</v>
      </c>
      <c r="C204" s="226">
        <v>0.17480324074074075</v>
      </c>
      <c r="D204" s="230">
        <f t="shared" si="25"/>
        <v>0.0003587962962962876</v>
      </c>
      <c r="E204" s="240" t="s">
        <v>1256</v>
      </c>
      <c r="F204" s="241">
        <v>0.5207638888888889</v>
      </c>
      <c r="G204" s="17" t="s">
        <v>49</v>
      </c>
      <c r="H204" s="242" t="s">
        <v>1617</v>
      </c>
      <c r="I204" s="227">
        <v>0.8670370370370369</v>
      </c>
      <c r="J204" s="227">
        <f t="shared" si="26"/>
        <v>0.0006134259259258368</v>
      </c>
      <c r="K204" s="243" t="s">
        <v>896</v>
      </c>
      <c r="L204" s="170">
        <f t="shared" si="28"/>
        <v>0.6922337962962962</v>
      </c>
      <c r="M204" s="168">
        <f t="shared" si="20"/>
        <v>23.307766203703704</v>
      </c>
      <c r="N204" s="78">
        <f t="shared" si="21"/>
        <v>0.006446759259259416</v>
      </c>
      <c r="O204" s="78">
        <f t="shared" si="22"/>
        <v>0.3706944444444444</v>
      </c>
      <c r="P204" s="77">
        <f t="shared" si="23"/>
        <v>0.0017013888888888773</v>
      </c>
      <c r="Q204" s="77">
        <f t="shared" si="24"/>
        <v>0.005266203703703787</v>
      </c>
      <c r="R204" s="78">
        <f t="shared" si="27"/>
        <v>0.0009722222222221522</v>
      </c>
      <c r="S204" s="78"/>
      <c r="T204" s="176">
        <v>0.17208333333333334</v>
      </c>
      <c r="U204" s="177" t="s">
        <v>1951</v>
      </c>
      <c r="V204" s="250">
        <v>0.5571990740740741</v>
      </c>
      <c r="W204" s="251" t="s">
        <v>627</v>
      </c>
      <c r="X204" s="251" t="s">
        <v>2309</v>
      </c>
      <c r="Y204" s="176">
        <v>0.9438078703703704</v>
      </c>
      <c r="Z204" s="177" t="s">
        <v>728</v>
      </c>
      <c r="AA204" s="14" t="s">
        <v>92</v>
      </c>
      <c r="AB204" s="179" t="s">
        <v>122</v>
      </c>
      <c r="AC204" s="225" t="s">
        <v>306</v>
      </c>
      <c r="AD204" s="160">
        <v>24</v>
      </c>
      <c r="AE204" s="161">
        <v>0.32153935185185184</v>
      </c>
      <c r="AF204" s="161">
        <v>0.6986805555555556</v>
      </c>
      <c r="AG204" s="228">
        <v>0.17310185185185187</v>
      </c>
      <c r="AH204" s="228">
        <v>0.8723032407407407</v>
      </c>
      <c r="AI204" s="7"/>
      <c r="AJ204" s="7"/>
      <c r="AK204" s="7"/>
    </row>
    <row r="205" spans="1:37" ht="15.75" customHeight="1" thickBot="1">
      <c r="A205" s="182" t="s">
        <v>126</v>
      </c>
      <c r="B205" s="252" t="s">
        <v>307</v>
      </c>
      <c r="C205" s="253">
        <v>0.1744675925925926</v>
      </c>
      <c r="D205" s="310">
        <f t="shared" si="25"/>
        <v>0.00033564814814815436</v>
      </c>
      <c r="E205" s="254" t="s">
        <v>1257</v>
      </c>
      <c r="F205" s="255">
        <v>0.5208912037037037</v>
      </c>
      <c r="G205" s="256" t="s">
        <v>49</v>
      </c>
      <c r="H205" s="257" t="s">
        <v>1618</v>
      </c>
      <c r="I205" s="258">
        <v>0.8676157407407407</v>
      </c>
      <c r="J205" s="258">
        <f t="shared" si="26"/>
        <v>0.0005787037037037202</v>
      </c>
      <c r="K205" s="259" t="s">
        <v>897</v>
      </c>
      <c r="L205" s="260">
        <f t="shared" si="28"/>
        <v>0.6931481481481481</v>
      </c>
      <c r="M205" s="261">
        <f t="shared" si="20"/>
        <v>23.306851851851853</v>
      </c>
      <c r="N205" s="262">
        <f t="shared" si="21"/>
        <v>0.005532407407407569</v>
      </c>
      <c r="O205" s="262">
        <f t="shared" si="22"/>
        <v>0.37160879629629623</v>
      </c>
      <c r="P205" s="263">
        <f t="shared" si="23"/>
        <v>0.001365740740740723</v>
      </c>
      <c r="Q205" s="263">
        <f t="shared" si="24"/>
        <v>0.004687500000000067</v>
      </c>
      <c r="R205" s="262">
        <f t="shared" si="27"/>
        <v>0.0009143518518518468</v>
      </c>
      <c r="S205" s="262"/>
      <c r="T205" s="264">
        <v>0.21232638888888888</v>
      </c>
      <c r="U205" s="265" t="s">
        <v>1952</v>
      </c>
      <c r="V205" s="266">
        <v>0.5973726851851852</v>
      </c>
      <c r="W205" s="267" t="s">
        <v>618</v>
      </c>
      <c r="X205" s="267" t="s">
        <v>2310</v>
      </c>
      <c r="Y205" s="264">
        <v>0.9765393518518519</v>
      </c>
      <c r="Z205" s="265" t="s">
        <v>2618</v>
      </c>
      <c r="AA205" s="268" t="s">
        <v>92</v>
      </c>
      <c r="AB205" s="182" t="s">
        <v>126</v>
      </c>
      <c r="AC205" s="252" t="s">
        <v>307</v>
      </c>
      <c r="AD205" s="160">
        <v>24</v>
      </c>
      <c r="AE205" s="161">
        <v>0.32153935185185184</v>
      </c>
      <c r="AF205" s="161">
        <v>0.6986805555555556</v>
      </c>
      <c r="AG205" s="228">
        <v>0.17310185185185187</v>
      </c>
      <c r="AH205" s="228">
        <v>0.8723032407407407</v>
      </c>
      <c r="AI205" s="7"/>
      <c r="AJ205" s="7"/>
      <c r="AK205" s="7"/>
    </row>
    <row r="206" spans="1:37" ht="15.75" customHeight="1" thickBot="1">
      <c r="A206" s="183" t="s">
        <v>28</v>
      </c>
      <c r="B206" s="286" t="s">
        <v>308</v>
      </c>
      <c r="C206" s="287">
        <v>0.17416666666666666</v>
      </c>
      <c r="D206" s="314">
        <f t="shared" si="25"/>
        <v>0.0003009259259259267</v>
      </c>
      <c r="E206" s="288" t="s">
        <v>1258</v>
      </c>
      <c r="F206" s="289">
        <v>0.5210300925925926</v>
      </c>
      <c r="G206" s="290" t="s">
        <v>49</v>
      </c>
      <c r="H206" s="291" t="s">
        <v>1619</v>
      </c>
      <c r="I206" s="292">
        <v>0.8681597222222223</v>
      </c>
      <c r="J206" s="292">
        <f t="shared" si="26"/>
        <v>0.0005439814814816035</v>
      </c>
      <c r="K206" s="293" t="s">
        <v>898</v>
      </c>
      <c r="L206" s="294">
        <f t="shared" si="28"/>
        <v>0.6939930555555556</v>
      </c>
      <c r="M206" s="295">
        <f t="shared" si="20"/>
        <v>23.306006944444444</v>
      </c>
      <c r="N206" s="296">
        <f aca="true" t="shared" si="29" ref="N206:N216">SUM(AF206-L206)</f>
        <v>0.004687500000000067</v>
      </c>
      <c r="O206" s="296">
        <f t="shared" si="22"/>
        <v>0.37245370370370373</v>
      </c>
      <c r="P206" s="297">
        <f t="shared" si="23"/>
        <v>0.0010648148148147962</v>
      </c>
      <c r="Q206" s="297">
        <f t="shared" si="24"/>
        <v>0.004143518518518463</v>
      </c>
      <c r="R206" s="296">
        <f t="shared" si="27"/>
        <v>0.0008449074074075025</v>
      </c>
      <c r="S206" s="296"/>
      <c r="T206" s="298">
        <v>0.26196759259259256</v>
      </c>
      <c r="U206" s="299" t="s">
        <v>1953</v>
      </c>
      <c r="V206" s="300">
        <v>0.6353009259259259</v>
      </c>
      <c r="W206" s="301" t="s">
        <v>628</v>
      </c>
      <c r="X206" s="301" t="s">
        <v>2311</v>
      </c>
      <c r="Y206" s="319">
        <v>0.9985648148148147</v>
      </c>
      <c r="Z206" s="299" t="s">
        <v>716</v>
      </c>
      <c r="AA206" s="302" t="s">
        <v>92</v>
      </c>
      <c r="AB206" s="303" t="s">
        <v>28</v>
      </c>
      <c r="AC206" s="304" t="s">
        <v>308</v>
      </c>
      <c r="AD206" s="160">
        <v>24</v>
      </c>
      <c r="AE206" s="161">
        <v>0.32153935185185184</v>
      </c>
      <c r="AF206" s="161">
        <v>0.6986805555555556</v>
      </c>
      <c r="AG206" s="228">
        <v>0.17310185185185187</v>
      </c>
      <c r="AH206" s="228">
        <v>0.8723032407407407</v>
      </c>
      <c r="AI206" s="7"/>
      <c r="AJ206" s="7"/>
      <c r="AK206" s="7"/>
    </row>
    <row r="207" spans="1:37" ht="15.75" customHeight="1">
      <c r="A207" s="181" t="s">
        <v>29</v>
      </c>
      <c r="B207" s="269" t="s">
        <v>309</v>
      </c>
      <c r="C207" s="270">
        <v>0.17390046296296294</v>
      </c>
      <c r="D207" s="312">
        <f t="shared" si="25"/>
        <v>0.0002662037037037268</v>
      </c>
      <c r="E207" s="271" t="s">
        <v>1259</v>
      </c>
      <c r="F207" s="272">
        <v>0.5211689814814815</v>
      </c>
      <c r="G207" s="273" t="s">
        <v>49</v>
      </c>
      <c r="H207" s="274" t="s">
        <v>1620</v>
      </c>
      <c r="I207" s="275">
        <v>0.8686805555555556</v>
      </c>
      <c r="J207" s="275">
        <f t="shared" si="26"/>
        <v>0.0005208333333333037</v>
      </c>
      <c r="K207" s="276" t="s">
        <v>899</v>
      </c>
      <c r="L207" s="277">
        <f t="shared" si="28"/>
        <v>0.6947800925925927</v>
      </c>
      <c r="M207" s="278">
        <f t="shared" si="20"/>
        <v>23.30521990740741</v>
      </c>
      <c r="N207" s="279">
        <f t="shared" si="29"/>
        <v>0.0039004629629629806</v>
      </c>
      <c r="O207" s="279">
        <f t="shared" si="22"/>
        <v>0.3732407407407408</v>
      </c>
      <c r="P207" s="280">
        <f t="shared" si="23"/>
        <v>0.0007986111111110694</v>
      </c>
      <c r="Q207" s="280">
        <f t="shared" si="24"/>
        <v>0.0036226851851851594</v>
      </c>
      <c r="R207" s="279">
        <f t="shared" si="27"/>
        <v>0.000787037037037086</v>
      </c>
      <c r="S207" s="279"/>
      <c r="T207" s="281">
        <v>0.3161226851851852</v>
      </c>
      <c r="U207" s="282" t="s">
        <v>1954</v>
      </c>
      <c r="V207" s="283">
        <v>0.6702083333333334</v>
      </c>
      <c r="W207" s="284" t="s">
        <v>580</v>
      </c>
      <c r="X207" s="284" t="s">
        <v>2312</v>
      </c>
      <c r="Y207" s="282" t="s">
        <v>128</v>
      </c>
      <c r="Z207" s="282"/>
      <c r="AA207" s="285" t="s">
        <v>93</v>
      </c>
      <c r="AB207" s="181" t="s">
        <v>29</v>
      </c>
      <c r="AC207" s="269" t="s">
        <v>309</v>
      </c>
      <c r="AD207" s="160">
        <v>24</v>
      </c>
      <c r="AE207" s="161">
        <v>0.32153935185185184</v>
      </c>
      <c r="AF207" s="161">
        <v>0.6986805555555556</v>
      </c>
      <c r="AG207" s="228">
        <v>0.17310185185185187</v>
      </c>
      <c r="AH207" s="228">
        <v>0.8723032407407407</v>
      </c>
      <c r="AI207" s="7"/>
      <c r="AJ207" s="7"/>
      <c r="AK207" s="7"/>
    </row>
    <row r="208" spans="1:37" ht="15.75" customHeight="1">
      <c r="A208" s="179" t="s">
        <v>30</v>
      </c>
      <c r="B208" s="225" t="s">
        <v>310</v>
      </c>
      <c r="C208" s="226">
        <v>0.17368055555555553</v>
      </c>
      <c r="D208" s="230">
        <f t="shared" si="25"/>
        <v>0.00021990740740740478</v>
      </c>
      <c r="E208" s="240" t="s">
        <v>1260</v>
      </c>
      <c r="F208" s="241">
        <v>0.5213194444444444</v>
      </c>
      <c r="G208" s="17" t="s">
        <v>49</v>
      </c>
      <c r="H208" s="242" t="s">
        <v>1621</v>
      </c>
      <c r="I208" s="227">
        <v>0.8691666666666666</v>
      </c>
      <c r="J208" s="227">
        <f t="shared" si="26"/>
        <v>0.0004861111111110761</v>
      </c>
      <c r="K208" s="243" t="s">
        <v>900</v>
      </c>
      <c r="L208" s="170">
        <f t="shared" si="28"/>
        <v>0.6954861111111111</v>
      </c>
      <c r="M208" s="168">
        <f t="shared" si="20"/>
        <v>23.304513888888888</v>
      </c>
      <c r="N208" s="78">
        <f t="shared" si="29"/>
        <v>0.0031944444444444997</v>
      </c>
      <c r="O208" s="78">
        <f t="shared" si="22"/>
        <v>0.3739467592592593</v>
      </c>
      <c r="P208" s="77">
        <f t="shared" si="23"/>
        <v>0.0005787037037036646</v>
      </c>
      <c r="Q208" s="77">
        <f t="shared" si="24"/>
        <v>0.0031365740740740833</v>
      </c>
      <c r="R208" s="78">
        <f t="shared" si="27"/>
        <v>0.0007060185185184809</v>
      </c>
      <c r="S208" s="78"/>
      <c r="T208" s="176">
        <v>0.3704513888888889</v>
      </c>
      <c r="U208" s="177" t="s">
        <v>1955</v>
      </c>
      <c r="V208" s="250">
        <v>0.7021064814814815</v>
      </c>
      <c r="W208" s="251" t="s">
        <v>629</v>
      </c>
      <c r="X208" s="251" t="s">
        <v>2313</v>
      </c>
      <c r="Y208" s="176">
        <v>0.013541666666666667</v>
      </c>
      <c r="Z208" s="177" t="s">
        <v>2619</v>
      </c>
      <c r="AA208" s="178" t="s">
        <v>93</v>
      </c>
      <c r="AB208" s="179" t="s">
        <v>30</v>
      </c>
      <c r="AC208" s="225" t="s">
        <v>310</v>
      </c>
      <c r="AD208" s="160">
        <v>24</v>
      </c>
      <c r="AE208" s="161">
        <v>0.32153935185185184</v>
      </c>
      <c r="AF208" s="161">
        <v>0.6986805555555556</v>
      </c>
      <c r="AG208" s="228">
        <v>0.17310185185185187</v>
      </c>
      <c r="AH208" s="228">
        <v>0.8723032407407407</v>
      </c>
      <c r="AI208" s="7"/>
      <c r="AJ208" s="7"/>
      <c r="AK208" s="7"/>
    </row>
    <row r="209" spans="1:37" ht="15.75" customHeight="1">
      <c r="A209" s="179" t="s">
        <v>136</v>
      </c>
      <c r="B209" s="225" t="s">
        <v>311</v>
      </c>
      <c r="C209" s="226">
        <v>0.17349537037037036</v>
      </c>
      <c r="D209" s="230">
        <f t="shared" si="25"/>
        <v>0.00018518518518517713</v>
      </c>
      <c r="E209" s="240" t="s">
        <v>1261</v>
      </c>
      <c r="F209" s="241">
        <v>0.5214583333333334</v>
      </c>
      <c r="G209" s="17" t="s">
        <v>49</v>
      </c>
      <c r="H209" s="242" t="s">
        <v>1622</v>
      </c>
      <c r="I209" s="227">
        <v>0.8696180555555556</v>
      </c>
      <c r="J209" s="227">
        <f t="shared" si="26"/>
        <v>0.00045138888888895945</v>
      </c>
      <c r="K209" s="243" t="s">
        <v>901</v>
      </c>
      <c r="L209" s="170">
        <f t="shared" si="28"/>
        <v>0.6961226851851853</v>
      </c>
      <c r="M209" s="168">
        <f t="shared" si="20"/>
        <v>23.303877314814816</v>
      </c>
      <c r="N209" s="78">
        <f t="shared" si="29"/>
        <v>0.002557870370370363</v>
      </c>
      <c r="O209" s="78">
        <f t="shared" si="22"/>
        <v>0.37458333333333343</v>
      </c>
      <c r="P209" s="77">
        <f t="shared" si="23"/>
        <v>0.0003935185185184875</v>
      </c>
      <c r="Q209" s="77">
        <f t="shared" si="24"/>
        <v>0.002685185185185124</v>
      </c>
      <c r="R209" s="78">
        <f t="shared" si="27"/>
        <v>0.0006365740740741366</v>
      </c>
      <c r="S209" s="78"/>
      <c r="T209" s="176">
        <v>0.422974537037037</v>
      </c>
      <c r="U209" s="177" t="s">
        <v>1956</v>
      </c>
      <c r="V209" s="250">
        <v>0.7315162037037037</v>
      </c>
      <c r="W209" s="251" t="s">
        <v>582</v>
      </c>
      <c r="X209" s="251" t="s">
        <v>2314</v>
      </c>
      <c r="Y209" s="176">
        <v>0.02417824074074074</v>
      </c>
      <c r="Z209" s="177" t="s">
        <v>2620</v>
      </c>
      <c r="AA209" s="178" t="s">
        <v>93</v>
      </c>
      <c r="AB209" s="179" t="s">
        <v>136</v>
      </c>
      <c r="AC209" s="225" t="s">
        <v>311</v>
      </c>
      <c r="AD209" s="160">
        <v>24</v>
      </c>
      <c r="AE209" s="161">
        <v>0.32153935185185184</v>
      </c>
      <c r="AF209" s="161">
        <v>0.6986805555555556</v>
      </c>
      <c r="AG209" s="228">
        <v>0.17310185185185187</v>
      </c>
      <c r="AH209" s="228">
        <v>0.8723032407407407</v>
      </c>
      <c r="AI209" s="7"/>
      <c r="AJ209" s="7"/>
      <c r="AK209" s="7"/>
    </row>
    <row r="210" spans="1:37" ht="15.75" customHeight="1">
      <c r="A210" s="179" t="s">
        <v>137</v>
      </c>
      <c r="B210" s="225" t="s">
        <v>312</v>
      </c>
      <c r="C210" s="226">
        <v>0.1733449074074074</v>
      </c>
      <c r="D210" s="230">
        <f t="shared" si="25"/>
        <v>0.00015046296296294948</v>
      </c>
      <c r="E210" s="240" t="s">
        <v>1262</v>
      </c>
      <c r="F210" s="241">
        <v>0.5216087962962963</v>
      </c>
      <c r="G210" s="17" t="s">
        <v>49</v>
      </c>
      <c r="H210" s="242" t="s">
        <v>1623</v>
      </c>
      <c r="I210" s="227">
        <v>0.8700347222222223</v>
      </c>
      <c r="J210" s="227">
        <f t="shared" si="26"/>
        <v>0.0004166666666667318</v>
      </c>
      <c r="K210" s="243" t="s">
        <v>902</v>
      </c>
      <c r="L210" s="170">
        <f t="shared" si="28"/>
        <v>0.696689814814815</v>
      </c>
      <c r="M210" s="168">
        <f t="shared" si="20"/>
        <v>23.303310185185186</v>
      </c>
      <c r="N210" s="78">
        <f t="shared" si="29"/>
        <v>0.001990740740740682</v>
      </c>
      <c r="O210" s="78">
        <f t="shared" si="22"/>
        <v>0.3751504629629631</v>
      </c>
      <c r="P210" s="77">
        <f t="shared" si="23"/>
        <v>0.00024305555555553804</v>
      </c>
      <c r="Q210" s="77">
        <f t="shared" si="24"/>
        <v>0.002268518518518392</v>
      </c>
      <c r="R210" s="78">
        <f t="shared" si="27"/>
        <v>0.0005671296296296813</v>
      </c>
      <c r="S210" s="78"/>
      <c r="T210" s="176">
        <v>0.47344907407407405</v>
      </c>
      <c r="U210" s="177" t="s">
        <v>1957</v>
      </c>
      <c r="V210" s="250">
        <v>0.759201388888889</v>
      </c>
      <c r="W210" s="251" t="s">
        <v>630</v>
      </c>
      <c r="X210" s="251" t="s">
        <v>2315</v>
      </c>
      <c r="Y210" s="176">
        <v>0.032326388888888884</v>
      </c>
      <c r="Z210" s="177" t="s">
        <v>2621</v>
      </c>
      <c r="AA210" s="178" t="s">
        <v>93</v>
      </c>
      <c r="AB210" s="179" t="s">
        <v>137</v>
      </c>
      <c r="AC210" s="225" t="s">
        <v>312</v>
      </c>
      <c r="AD210" s="160">
        <v>24</v>
      </c>
      <c r="AE210" s="161">
        <v>0.32153935185185184</v>
      </c>
      <c r="AF210" s="161">
        <v>0.6986805555555556</v>
      </c>
      <c r="AG210" s="228">
        <v>0.17310185185185187</v>
      </c>
      <c r="AH210" s="228">
        <v>0.8723032407407407</v>
      </c>
      <c r="AI210" s="7"/>
      <c r="AJ210" s="7"/>
      <c r="AK210" s="7"/>
    </row>
    <row r="211" spans="1:37" ht="15.75" customHeight="1">
      <c r="A211" s="179" t="s">
        <v>122</v>
      </c>
      <c r="B211" s="225" t="s">
        <v>313</v>
      </c>
      <c r="C211" s="226">
        <v>0.17322916666666666</v>
      </c>
      <c r="D211" s="230">
        <f t="shared" si="25"/>
        <v>0.00011574074074074958</v>
      </c>
      <c r="E211" s="240" t="s">
        <v>1263</v>
      </c>
      <c r="F211" s="241">
        <v>0.5217476851851852</v>
      </c>
      <c r="G211" s="17" t="s">
        <v>49</v>
      </c>
      <c r="H211" s="242" t="s">
        <v>1624</v>
      </c>
      <c r="I211" s="227">
        <v>0.8704282407407408</v>
      </c>
      <c r="J211" s="227">
        <f t="shared" si="26"/>
        <v>0.000393518518518432</v>
      </c>
      <c r="K211" s="243" t="s">
        <v>903</v>
      </c>
      <c r="L211" s="170">
        <f t="shared" si="28"/>
        <v>0.6971990740740741</v>
      </c>
      <c r="M211" s="168">
        <f t="shared" si="20"/>
        <v>23.302800925925926</v>
      </c>
      <c r="N211" s="78">
        <f t="shared" si="29"/>
        <v>0.001481481481481528</v>
      </c>
      <c r="O211" s="78">
        <f t="shared" si="22"/>
        <v>0.37565972222222227</v>
      </c>
      <c r="P211" s="77">
        <f t="shared" si="23"/>
        <v>0.00012731481481478846</v>
      </c>
      <c r="Q211" s="77">
        <f t="shared" si="24"/>
        <v>0.00187499999999996</v>
      </c>
      <c r="R211" s="78">
        <f t="shared" si="27"/>
        <v>0.0005092592592591538</v>
      </c>
      <c r="S211" s="78"/>
      <c r="T211" s="176">
        <v>0.5225115740740741</v>
      </c>
      <c r="U211" s="177" t="s">
        <v>1958</v>
      </c>
      <c r="V211" s="250">
        <v>0.7860069444444444</v>
      </c>
      <c r="W211" s="251" t="s">
        <v>520</v>
      </c>
      <c r="X211" s="251" t="s">
        <v>2316</v>
      </c>
      <c r="Y211" s="176">
        <v>0.0391087962962963</v>
      </c>
      <c r="Z211" s="177" t="s">
        <v>2622</v>
      </c>
      <c r="AA211" s="178" t="s">
        <v>93</v>
      </c>
      <c r="AB211" s="179" t="s">
        <v>122</v>
      </c>
      <c r="AC211" s="225" t="s">
        <v>313</v>
      </c>
      <c r="AD211" s="160">
        <v>24</v>
      </c>
      <c r="AE211" s="161">
        <v>0.32153935185185184</v>
      </c>
      <c r="AF211" s="161">
        <v>0.6986805555555556</v>
      </c>
      <c r="AG211" s="228">
        <v>0.17310185185185187</v>
      </c>
      <c r="AH211" s="228">
        <v>0.8723032407407407</v>
      </c>
      <c r="AI211" s="7"/>
      <c r="AJ211" s="7"/>
      <c r="AK211" s="7"/>
    </row>
    <row r="212" spans="1:37" ht="15.75" customHeight="1" thickBot="1">
      <c r="A212" s="182" t="s">
        <v>126</v>
      </c>
      <c r="B212" s="252" t="s">
        <v>314</v>
      </c>
      <c r="C212" s="253">
        <v>0.17314814814814816</v>
      </c>
      <c r="D212" s="310">
        <f t="shared" si="25"/>
        <v>8.101851851849418E-05</v>
      </c>
      <c r="E212" s="254" t="s">
        <v>1264</v>
      </c>
      <c r="F212" s="255">
        <v>0.5218981481481482</v>
      </c>
      <c r="G212" s="256" t="s">
        <v>49</v>
      </c>
      <c r="H212" s="257" t="s">
        <v>1625</v>
      </c>
      <c r="I212" s="258">
        <v>0.870775462962963</v>
      </c>
      <c r="J212" s="258">
        <f t="shared" si="26"/>
        <v>0.0003472222222222765</v>
      </c>
      <c r="K212" s="259" t="s">
        <v>904</v>
      </c>
      <c r="L212" s="260">
        <f t="shared" si="28"/>
        <v>0.6976273148148149</v>
      </c>
      <c r="M212" s="261">
        <f t="shared" si="20"/>
        <v>23.302372685185183</v>
      </c>
      <c r="N212" s="262">
        <f t="shared" si="29"/>
        <v>0.0010532407407407574</v>
      </c>
      <c r="O212" s="262">
        <f t="shared" si="22"/>
        <v>0.37608796296296304</v>
      </c>
      <c r="P212" s="320">
        <f t="shared" si="23"/>
        <v>4.629629629629428E-05</v>
      </c>
      <c r="Q212" s="320">
        <f t="shared" si="24"/>
        <v>0.0015277777777776835</v>
      </c>
      <c r="R212" s="262">
        <f t="shared" si="27"/>
        <v>0.0004282407407407707</v>
      </c>
      <c r="S212" s="262"/>
      <c r="T212" s="264">
        <v>0.5712268518518518</v>
      </c>
      <c r="U212" s="265" t="s">
        <v>1959</v>
      </c>
      <c r="V212" s="266">
        <v>0.8127662037037037</v>
      </c>
      <c r="W212" s="267" t="s">
        <v>520</v>
      </c>
      <c r="X212" s="267" t="s">
        <v>2317</v>
      </c>
      <c r="Y212" s="264">
        <v>0.04527777777777778</v>
      </c>
      <c r="Z212" s="265" t="s">
        <v>2623</v>
      </c>
      <c r="AA212" s="305" t="s">
        <v>93</v>
      </c>
      <c r="AB212" s="182" t="s">
        <v>126</v>
      </c>
      <c r="AC212" s="252" t="s">
        <v>314</v>
      </c>
      <c r="AD212" s="160">
        <v>24</v>
      </c>
      <c r="AE212" s="161">
        <v>0.32153935185185184</v>
      </c>
      <c r="AF212" s="161">
        <v>0.6986805555555556</v>
      </c>
      <c r="AG212" s="228">
        <v>0.17310185185185187</v>
      </c>
      <c r="AH212" s="228">
        <v>0.8723032407407407</v>
      </c>
      <c r="AI212" s="7"/>
      <c r="AJ212" s="7"/>
      <c r="AK212" s="7"/>
    </row>
    <row r="213" spans="1:37" ht="15.75" customHeight="1" thickBot="1">
      <c r="A213" s="184" t="s">
        <v>28</v>
      </c>
      <c r="B213" s="286" t="s">
        <v>315</v>
      </c>
      <c r="C213" s="319">
        <v>0.17310185185185187</v>
      </c>
      <c r="D213" s="314">
        <f t="shared" si="25"/>
        <v>4.629629629629428E-05</v>
      </c>
      <c r="E213" s="288" t="s">
        <v>1265</v>
      </c>
      <c r="F213" s="289">
        <v>0.5220486111111111</v>
      </c>
      <c r="G213" s="290" t="s">
        <v>49</v>
      </c>
      <c r="H213" s="291" t="s">
        <v>1626</v>
      </c>
      <c r="I213" s="292">
        <v>0.871087962962963</v>
      </c>
      <c r="J213" s="292">
        <f t="shared" si="26"/>
        <v>0.00031249999999993783</v>
      </c>
      <c r="K213" s="293" t="s">
        <v>905</v>
      </c>
      <c r="L213" s="294">
        <f t="shared" si="28"/>
        <v>0.6979861111111111</v>
      </c>
      <c r="M213" s="295">
        <f t="shared" si="20"/>
        <v>23.30201388888889</v>
      </c>
      <c r="N213" s="296">
        <f t="shared" si="29"/>
        <v>0.000694444444444553</v>
      </c>
      <c r="O213" s="296">
        <f t="shared" si="22"/>
        <v>0.37644675925925924</v>
      </c>
      <c r="P213" s="323">
        <f t="shared" si="23"/>
        <v>0</v>
      </c>
      <c r="Q213" s="324">
        <f t="shared" si="24"/>
        <v>0.0012152777777777457</v>
      </c>
      <c r="R213" s="296">
        <f t="shared" si="27"/>
        <v>0.00035879629629620435</v>
      </c>
      <c r="S213" s="296"/>
      <c r="T213" s="298">
        <v>0.6207060185185186</v>
      </c>
      <c r="U213" s="299" t="s">
        <v>1960</v>
      </c>
      <c r="V213" s="300">
        <v>0.8404050925925927</v>
      </c>
      <c r="W213" s="301" t="s">
        <v>584</v>
      </c>
      <c r="X213" s="301" t="s">
        <v>2318</v>
      </c>
      <c r="Y213" s="298">
        <v>0.0514699074074074</v>
      </c>
      <c r="Z213" s="299" t="s">
        <v>2624</v>
      </c>
      <c r="AA213" s="307" t="s">
        <v>93</v>
      </c>
      <c r="AB213" s="318" t="s">
        <v>28</v>
      </c>
      <c r="AC213" s="304" t="s">
        <v>315</v>
      </c>
      <c r="AD213" s="160">
        <v>24</v>
      </c>
      <c r="AE213" s="161">
        <v>0.32153935185185184</v>
      </c>
      <c r="AF213" s="161">
        <v>0.6986805555555556</v>
      </c>
      <c r="AG213" s="228">
        <v>0.17310185185185187</v>
      </c>
      <c r="AH213" s="228">
        <v>0.8723032407407407</v>
      </c>
      <c r="AI213" s="7"/>
      <c r="AJ213" s="7"/>
      <c r="AK213" s="7"/>
    </row>
    <row r="214" spans="1:37" ht="15.75" customHeight="1">
      <c r="A214" s="181" t="s">
        <v>29</v>
      </c>
      <c r="B214" s="269" t="s">
        <v>316</v>
      </c>
      <c r="C214" s="321">
        <v>0.17310185185185187</v>
      </c>
      <c r="D214" s="321">
        <f>SUM(C214-C213)</f>
        <v>0</v>
      </c>
      <c r="E214" s="271" t="s">
        <v>1266</v>
      </c>
      <c r="F214" s="272">
        <v>0.5221990740740741</v>
      </c>
      <c r="G214" s="273" t="s">
        <v>49</v>
      </c>
      <c r="H214" s="274" t="s">
        <v>1627</v>
      </c>
      <c r="I214" s="275">
        <v>0.8713657407407407</v>
      </c>
      <c r="J214" s="275">
        <f t="shared" si="26"/>
        <v>0.0002777777777777102</v>
      </c>
      <c r="K214" s="276" t="s">
        <v>906</v>
      </c>
      <c r="L214" s="277">
        <f t="shared" si="28"/>
        <v>0.6982638888888888</v>
      </c>
      <c r="M214" s="278">
        <f t="shared" si="20"/>
        <v>23.30173611111111</v>
      </c>
      <c r="N214" s="309">
        <f t="shared" si="29"/>
        <v>0.0004166666666668428</v>
      </c>
      <c r="O214" s="309">
        <f t="shared" si="22"/>
        <v>0.37672453703703696</v>
      </c>
      <c r="P214" s="313">
        <f t="shared" si="23"/>
        <v>0</v>
      </c>
      <c r="Q214" s="322">
        <f t="shared" si="24"/>
        <v>0.0009375000000000355</v>
      </c>
      <c r="R214" s="279">
        <f t="shared" si="27"/>
        <v>0.0002777777777777102</v>
      </c>
      <c r="S214" s="279"/>
      <c r="T214" s="281">
        <v>0.6719907407407407</v>
      </c>
      <c r="U214" s="282" t="s">
        <v>1961</v>
      </c>
      <c r="V214" s="283">
        <v>0.8698148148148147</v>
      </c>
      <c r="W214" s="284" t="s">
        <v>537</v>
      </c>
      <c r="X214" s="284" t="s">
        <v>2319</v>
      </c>
      <c r="Y214" s="281">
        <v>0.05832175925925926</v>
      </c>
      <c r="Z214" s="282" t="s">
        <v>2625</v>
      </c>
      <c r="AA214" s="306" t="s">
        <v>94</v>
      </c>
      <c r="AB214" s="181" t="s">
        <v>29</v>
      </c>
      <c r="AC214" s="269" t="s">
        <v>316</v>
      </c>
      <c r="AD214" s="160">
        <v>24</v>
      </c>
      <c r="AE214" s="161">
        <v>0.32153935185185184</v>
      </c>
      <c r="AF214" s="161">
        <v>0.6986805555555556</v>
      </c>
      <c r="AG214" s="228">
        <v>0.17310185185185187</v>
      </c>
      <c r="AH214" s="228">
        <v>0.8723032407407407</v>
      </c>
      <c r="AI214" s="7"/>
      <c r="AJ214" s="7"/>
      <c r="AK214" s="7"/>
    </row>
    <row r="215" spans="1:37" ht="15.75" customHeight="1">
      <c r="A215" s="179" t="s">
        <v>30</v>
      </c>
      <c r="B215" s="225" t="s">
        <v>317</v>
      </c>
      <c r="C215" s="226">
        <v>0.1731365740740741</v>
      </c>
      <c r="D215" s="230">
        <f aca="true" t="shared" si="30" ref="D215:D278">SUM(C215-C214)</f>
        <v>3.472222222222765E-05</v>
      </c>
      <c r="E215" s="240" t="s">
        <v>1267</v>
      </c>
      <c r="F215" s="241">
        <v>0.522349537037037</v>
      </c>
      <c r="G215" s="17" t="s">
        <v>49</v>
      </c>
      <c r="H215" s="242" t="s">
        <v>1628</v>
      </c>
      <c r="I215" s="227">
        <v>0.8716087962962963</v>
      </c>
      <c r="J215" s="227">
        <f t="shared" si="26"/>
        <v>0.00024305555555559355</v>
      </c>
      <c r="K215" s="243" t="s">
        <v>907</v>
      </c>
      <c r="L215" s="170">
        <f t="shared" si="28"/>
        <v>0.6984722222222222</v>
      </c>
      <c r="M215" s="168">
        <f t="shared" si="20"/>
        <v>23.30152777777778</v>
      </c>
      <c r="N215" s="122">
        <f t="shared" si="29"/>
        <v>0.00020833333333347692</v>
      </c>
      <c r="O215" s="122">
        <f t="shared" si="22"/>
        <v>0.3769328703703703</v>
      </c>
      <c r="P215" s="121">
        <f t="shared" si="23"/>
        <v>3.472222222222765E-05</v>
      </c>
      <c r="Q215" s="121">
        <f t="shared" si="24"/>
        <v>0.000694444444444442</v>
      </c>
      <c r="R215" s="78">
        <f t="shared" si="27"/>
        <v>0.0002083333333333659</v>
      </c>
      <c r="S215" s="78"/>
      <c r="T215" s="176">
        <v>0.7256481481481482</v>
      </c>
      <c r="U215" s="177" t="s">
        <v>1962</v>
      </c>
      <c r="V215" s="250">
        <v>0.9018518518518519</v>
      </c>
      <c r="W215" s="251" t="s">
        <v>522</v>
      </c>
      <c r="X215" s="251" t="s">
        <v>2320</v>
      </c>
      <c r="Y215" s="176">
        <v>0.06662037037037037</v>
      </c>
      <c r="Z215" s="177" t="s">
        <v>2626</v>
      </c>
      <c r="AA215" s="14" t="s">
        <v>94</v>
      </c>
      <c r="AB215" s="179" t="s">
        <v>30</v>
      </c>
      <c r="AC215" s="225" t="s">
        <v>317</v>
      </c>
      <c r="AD215" s="160">
        <v>24</v>
      </c>
      <c r="AE215" s="161">
        <v>0.32153935185185184</v>
      </c>
      <c r="AF215" s="161">
        <v>0.6986805555555556</v>
      </c>
      <c r="AG215" s="228">
        <v>0.17310185185185187</v>
      </c>
      <c r="AH215" s="228">
        <v>0.8723032407407407</v>
      </c>
      <c r="AI215" s="7"/>
      <c r="AJ215" s="7"/>
      <c r="AK215" s="7"/>
    </row>
    <row r="216" spans="1:37" ht="15.75" customHeight="1">
      <c r="A216" s="179" t="s">
        <v>136</v>
      </c>
      <c r="B216" s="225" t="s">
        <v>318</v>
      </c>
      <c r="C216" s="226">
        <v>0.1732060185185185</v>
      </c>
      <c r="D216" s="230">
        <f t="shared" si="30"/>
        <v>6.944444444439979E-05</v>
      </c>
      <c r="E216" s="240" t="s">
        <v>1268</v>
      </c>
      <c r="F216" s="241">
        <v>0.5225</v>
      </c>
      <c r="G216" s="17" t="s">
        <v>49</v>
      </c>
      <c r="H216" s="242" t="s">
        <v>1629</v>
      </c>
      <c r="I216" s="227">
        <v>0.8718171296296297</v>
      </c>
      <c r="J216" s="227">
        <f t="shared" si="26"/>
        <v>0.0002083333333333659</v>
      </c>
      <c r="K216" s="245" t="s">
        <v>908</v>
      </c>
      <c r="L216" s="174">
        <f t="shared" si="28"/>
        <v>0.6986111111111112</v>
      </c>
      <c r="M216" s="239">
        <f t="shared" si="20"/>
        <v>23.301388888888887</v>
      </c>
      <c r="N216" s="122">
        <f t="shared" si="29"/>
        <v>6.94444444444553E-05</v>
      </c>
      <c r="O216" s="122">
        <f t="shared" si="22"/>
        <v>0.37707175925925934</v>
      </c>
      <c r="P216" s="121">
        <f t="shared" si="23"/>
        <v>0.00010416666666662744</v>
      </c>
      <c r="Q216" s="121">
        <f t="shared" si="24"/>
        <v>0.0004861111111110761</v>
      </c>
      <c r="R216" s="165">
        <f t="shared" si="27"/>
        <v>0.00013888888888902162</v>
      </c>
      <c r="S216" s="165"/>
      <c r="T216" s="176">
        <v>0.7812384259259259</v>
      </c>
      <c r="U216" s="177" t="s">
        <v>1963</v>
      </c>
      <c r="V216" s="250">
        <v>0.9372685185185184</v>
      </c>
      <c r="W216" s="251" t="s">
        <v>631</v>
      </c>
      <c r="X216" s="251" t="s">
        <v>2321</v>
      </c>
      <c r="Y216" s="176">
        <v>0.07758101851851852</v>
      </c>
      <c r="Z216" s="177" t="s">
        <v>2627</v>
      </c>
      <c r="AA216" s="14" t="s">
        <v>94</v>
      </c>
      <c r="AB216" s="179" t="s">
        <v>136</v>
      </c>
      <c r="AC216" s="225" t="s">
        <v>318</v>
      </c>
      <c r="AD216" s="160">
        <v>24</v>
      </c>
      <c r="AE216" s="161">
        <v>0.32153935185185184</v>
      </c>
      <c r="AF216" s="161">
        <v>0.6986805555555556</v>
      </c>
      <c r="AG216" s="228">
        <v>0.17310185185185187</v>
      </c>
      <c r="AH216" s="228">
        <v>0.8723032407407407</v>
      </c>
      <c r="AI216" s="7"/>
      <c r="AJ216" s="7"/>
      <c r="AK216" s="7"/>
    </row>
    <row r="217" spans="1:37" ht="15.75" customHeight="1">
      <c r="A217" s="179" t="s">
        <v>137</v>
      </c>
      <c r="B217" s="225" t="s">
        <v>319</v>
      </c>
      <c r="C217" s="226">
        <v>0.17331018518518518</v>
      </c>
      <c r="D217" s="230">
        <f t="shared" si="30"/>
        <v>0.00010416666666668295</v>
      </c>
      <c r="E217" s="245" t="s">
        <v>1269</v>
      </c>
      <c r="F217" s="241">
        <v>0.522650462962963</v>
      </c>
      <c r="G217" s="17" t="s">
        <v>49</v>
      </c>
      <c r="H217" s="245" t="s">
        <v>1630</v>
      </c>
      <c r="I217" s="227">
        <v>0.8719907407407407</v>
      </c>
      <c r="J217" s="227">
        <f t="shared" si="26"/>
        <v>0.00017361111111102723</v>
      </c>
      <c r="K217" s="245" t="s">
        <v>908</v>
      </c>
      <c r="L217" s="246">
        <f t="shared" si="28"/>
        <v>0.6986805555555555</v>
      </c>
      <c r="M217" s="247">
        <f t="shared" si="20"/>
        <v>23.301319444444445</v>
      </c>
      <c r="N217" s="244">
        <v>0</v>
      </c>
      <c r="O217" s="244">
        <f t="shared" si="22"/>
        <v>0.3771412037037037</v>
      </c>
      <c r="P217" s="121">
        <f t="shared" si="23"/>
        <v>0.0002083333333333104</v>
      </c>
      <c r="Q217" s="121">
        <f t="shared" si="24"/>
        <v>0.00031250000000004885</v>
      </c>
      <c r="R217" s="122">
        <f t="shared" si="27"/>
        <v>6.944444444434428E-05</v>
      </c>
      <c r="S217" s="122"/>
      <c r="T217" s="176">
        <v>0.8362731481481481</v>
      </c>
      <c r="U217" s="177" t="s">
        <v>1964</v>
      </c>
      <c r="V217" s="250">
        <v>0.9762962962962963</v>
      </c>
      <c r="W217" s="251" t="s">
        <v>611</v>
      </c>
      <c r="X217" s="251" t="s">
        <v>2300</v>
      </c>
      <c r="Y217" s="176">
        <v>0.09310185185185184</v>
      </c>
      <c r="Z217" s="177" t="s">
        <v>2628</v>
      </c>
      <c r="AA217" s="14" t="s">
        <v>94</v>
      </c>
      <c r="AB217" s="179" t="s">
        <v>137</v>
      </c>
      <c r="AC217" s="225" t="s">
        <v>319</v>
      </c>
      <c r="AD217" s="160">
        <v>24</v>
      </c>
      <c r="AE217" s="161">
        <v>0.32153935185185184</v>
      </c>
      <c r="AF217" s="161">
        <v>0.6986805555555556</v>
      </c>
      <c r="AG217" s="228">
        <v>0.17310185185185187</v>
      </c>
      <c r="AH217" s="228">
        <v>0.8723032407407407</v>
      </c>
      <c r="AI217" s="7"/>
      <c r="AJ217" s="7"/>
      <c r="AK217" s="7"/>
    </row>
    <row r="218" spans="1:37" ht="15.75" customHeight="1">
      <c r="A218" s="179" t="s">
        <v>122</v>
      </c>
      <c r="B218" s="225" t="s">
        <v>320</v>
      </c>
      <c r="C218" s="226">
        <v>0.17344907407407406</v>
      </c>
      <c r="D218" s="230">
        <f t="shared" si="30"/>
        <v>0.00013888888888888284</v>
      </c>
      <c r="E218" s="245" t="s">
        <v>1269</v>
      </c>
      <c r="F218" s="241">
        <v>0.522800925925926</v>
      </c>
      <c r="G218" s="17" t="s">
        <v>49</v>
      </c>
      <c r="H218" s="245" t="s">
        <v>1630</v>
      </c>
      <c r="I218" s="227">
        <v>0.8721296296296296</v>
      </c>
      <c r="J218" s="227">
        <f t="shared" si="26"/>
        <v>0.0001388888888889106</v>
      </c>
      <c r="K218" s="245" t="s">
        <v>908</v>
      </c>
      <c r="L218" s="246">
        <f t="shared" si="28"/>
        <v>0.6986805555555555</v>
      </c>
      <c r="M218" s="247">
        <f t="shared" si="20"/>
        <v>23.301319444444445</v>
      </c>
      <c r="N218" s="244">
        <f aca="true" t="shared" si="31" ref="N218:N249">SUM(AF218-L218)</f>
        <v>1.1102230246251565E-16</v>
      </c>
      <c r="O218" s="244">
        <f t="shared" si="22"/>
        <v>0.3771412037037037</v>
      </c>
      <c r="P218" s="121">
        <f t="shared" si="23"/>
        <v>0.00034722222222219323</v>
      </c>
      <c r="Q218" s="121">
        <f t="shared" si="24"/>
        <v>0.00017361111111113825</v>
      </c>
      <c r="R218" s="165"/>
      <c r="S218" s="244">
        <f aca="true" t="shared" si="32" ref="S218:S238">SUM(L217-L218)</f>
        <v>0</v>
      </c>
      <c r="T218" s="176">
        <v>0.8859027777777778</v>
      </c>
      <c r="U218" s="177" t="s">
        <v>1965</v>
      </c>
      <c r="V218" s="250">
        <v>0.018287037037037036</v>
      </c>
      <c r="W218" s="251" t="s">
        <v>632</v>
      </c>
      <c r="X218" s="251" t="s">
        <v>2322</v>
      </c>
      <c r="Y218" s="176">
        <v>0.11621527777777778</v>
      </c>
      <c r="Z218" s="177" t="s">
        <v>2629</v>
      </c>
      <c r="AA218" s="14" t="s">
        <v>94</v>
      </c>
      <c r="AB218" s="179" t="s">
        <v>122</v>
      </c>
      <c r="AC218" s="225" t="s">
        <v>320</v>
      </c>
      <c r="AD218" s="160">
        <v>24</v>
      </c>
      <c r="AE218" s="161">
        <v>0.32153935185185184</v>
      </c>
      <c r="AF218" s="161">
        <v>0.6986805555555556</v>
      </c>
      <c r="AG218" s="228">
        <v>0.17310185185185187</v>
      </c>
      <c r="AH218" s="228">
        <v>0.8723032407407407</v>
      </c>
      <c r="AI218" s="7"/>
      <c r="AJ218" s="7"/>
      <c r="AK218" s="7"/>
    </row>
    <row r="219" spans="1:37" ht="15.75" customHeight="1" thickBot="1">
      <c r="A219" s="182" t="s">
        <v>126</v>
      </c>
      <c r="B219" s="252" t="s">
        <v>321</v>
      </c>
      <c r="C219" s="253">
        <v>0.1736226851851852</v>
      </c>
      <c r="D219" s="310">
        <f t="shared" si="30"/>
        <v>0.00017361111111113825</v>
      </c>
      <c r="E219" s="254" t="s">
        <v>1270</v>
      </c>
      <c r="F219" s="255">
        <v>0.5229513888888889</v>
      </c>
      <c r="G219" s="256" t="s">
        <v>49</v>
      </c>
      <c r="H219" s="257" t="s">
        <v>1629</v>
      </c>
      <c r="I219" s="258">
        <v>0.8722222222222222</v>
      </c>
      <c r="J219" s="258">
        <f t="shared" si="26"/>
        <v>9.259259259264407E-05</v>
      </c>
      <c r="K219" s="259" t="s">
        <v>909</v>
      </c>
      <c r="L219" s="325">
        <f t="shared" si="28"/>
        <v>0.698599537037037</v>
      </c>
      <c r="M219" s="326">
        <f t="shared" si="20"/>
        <v>23.301400462962963</v>
      </c>
      <c r="N219" s="308">
        <f t="shared" si="31"/>
        <v>8.10185185186052E-05</v>
      </c>
      <c r="O219" s="308">
        <f t="shared" si="22"/>
        <v>0.3770601851851852</v>
      </c>
      <c r="P219" s="320">
        <f t="shared" si="23"/>
        <v>0.0005208333333333315</v>
      </c>
      <c r="Q219" s="320">
        <f t="shared" si="24"/>
        <v>8.101851851849418E-05</v>
      </c>
      <c r="R219" s="262"/>
      <c r="S219" s="308">
        <f t="shared" si="32"/>
        <v>8.101851851849418E-05</v>
      </c>
      <c r="T219" s="264">
        <v>0.9251388888888888</v>
      </c>
      <c r="U219" s="265" t="s">
        <v>1966</v>
      </c>
      <c r="V219" s="266">
        <v>0.018298611111111113</v>
      </c>
      <c r="W219" s="267" t="s">
        <v>632</v>
      </c>
      <c r="X219" s="267" t="s">
        <v>2322</v>
      </c>
      <c r="Y219" s="264">
        <v>0.15063657407407408</v>
      </c>
      <c r="Z219" s="265" t="s">
        <v>717</v>
      </c>
      <c r="AA219" s="268" t="s">
        <v>94</v>
      </c>
      <c r="AB219" s="182" t="s">
        <v>126</v>
      </c>
      <c r="AC219" s="252" t="s">
        <v>321</v>
      </c>
      <c r="AD219" s="160">
        <v>24</v>
      </c>
      <c r="AE219" s="161">
        <v>0.32153935185185184</v>
      </c>
      <c r="AF219" s="161">
        <v>0.6986805555555556</v>
      </c>
      <c r="AG219" s="228">
        <v>0.17310185185185187</v>
      </c>
      <c r="AH219" s="228">
        <v>0.8723032407407407</v>
      </c>
      <c r="AI219" s="7"/>
      <c r="AJ219" s="7"/>
      <c r="AK219" s="7"/>
    </row>
    <row r="220" spans="1:37" ht="15.75" customHeight="1" thickBot="1">
      <c r="A220" s="183" t="s">
        <v>28</v>
      </c>
      <c r="B220" s="286" t="s">
        <v>322</v>
      </c>
      <c r="C220" s="287">
        <v>0.17383101851851854</v>
      </c>
      <c r="D220" s="314">
        <f t="shared" si="30"/>
        <v>0.00020833333333333814</v>
      </c>
      <c r="E220" s="288" t="s">
        <v>1271</v>
      </c>
      <c r="F220" s="289">
        <v>0.5231018518518519</v>
      </c>
      <c r="G220" s="290" t="s">
        <v>49</v>
      </c>
      <c r="H220" s="291" t="s">
        <v>1628</v>
      </c>
      <c r="I220" s="292">
        <v>0.8722800925925926</v>
      </c>
      <c r="J220" s="328">
        <f t="shared" si="26"/>
        <v>5.7870370370416424E-05</v>
      </c>
      <c r="K220" s="293" t="s">
        <v>910</v>
      </c>
      <c r="L220" s="294">
        <f t="shared" si="28"/>
        <v>0.6984490740740741</v>
      </c>
      <c r="M220" s="295">
        <f t="shared" si="20"/>
        <v>23.301550925925927</v>
      </c>
      <c r="N220" s="315">
        <f t="shared" si="31"/>
        <v>0.00023148148148155467</v>
      </c>
      <c r="O220" s="315">
        <f t="shared" si="22"/>
        <v>0.37690972222222224</v>
      </c>
      <c r="P220" s="324">
        <f t="shared" si="23"/>
        <v>0.0007291666666666696</v>
      </c>
      <c r="Q220" s="324">
        <f t="shared" si="24"/>
        <v>2.3148148148077752E-05</v>
      </c>
      <c r="R220" s="296"/>
      <c r="S220" s="315">
        <f t="shared" si="32"/>
        <v>0.00015046296296294948</v>
      </c>
      <c r="T220" s="298">
        <v>0.9528935185185184</v>
      </c>
      <c r="U220" s="299" t="s">
        <v>1967</v>
      </c>
      <c r="V220" s="300">
        <v>0.061701388888888896</v>
      </c>
      <c r="W220" s="301" t="s">
        <v>633</v>
      </c>
      <c r="X220" s="301" t="s">
        <v>2323</v>
      </c>
      <c r="Y220" s="298">
        <v>0.19825231481481484</v>
      </c>
      <c r="Z220" s="299" t="s">
        <v>2630</v>
      </c>
      <c r="AA220" s="302" t="s">
        <v>94</v>
      </c>
      <c r="AB220" s="303" t="s">
        <v>28</v>
      </c>
      <c r="AC220" s="304" t="s">
        <v>322</v>
      </c>
      <c r="AD220" s="160">
        <v>24</v>
      </c>
      <c r="AE220" s="161">
        <v>0.32153935185185184</v>
      </c>
      <c r="AF220" s="161">
        <v>0.6986805555555556</v>
      </c>
      <c r="AG220" s="228">
        <v>0.17310185185185187</v>
      </c>
      <c r="AH220" s="228">
        <v>0.8723032407407407</v>
      </c>
      <c r="AI220" s="7"/>
      <c r="AJ220" s="7"/>
      <c r="AK220" s="7"/>
    </row>
    <row r="221" spans="1:37" ht="15.75" customHeight="1">
      <c r="A221" s="181" t="s">
        <v>29</v>
      </c>
      <c r="B221" s="269" t="s">
        <v>323</v>
      </c>
      <c r="C221" s="270">
        <v>0.17408564814814817</v>
      </c>
      <c r="D221" s="312">
        <f t="shared" si="30"/>
        <v>0.0002546296296296324</v>
      </c>
      <c r="E221" s="271" t="s">
        <v>1272</v>
      </c>
      <c r="F221" s="272">
        <v>0.5232523148148148</v>
      </c>
      <c r="G221" s="273" t="s">
        <v>49</v>
      </c>
      <c r="H221" s="274" t="s">
        <v>1631</v>
      </c>
      <c r="I221" s="321">
        <v>0.8723032407407407</v>
      </c>
      <c r="J221" s="327">
        <f t="shared" si="26"/>
        <v>2.3148148148077752E-05</v>
      </c>
      <c r="K221" s="276" t="s">
        <v>911</v>
      </c>
      <c r="L221" s="277">
        <f t="shared" si="28"/>
        <v>0.6982175925925925</v>
      </c>
      <c r="M221" s="278">
        <f t="shared" si="20"/>
        <v>23.30178240740741</v>
      </c>
      <c r="N221" s="279">
        <f t="shared" si="31"/>
        <v>0.00046296296296310935</v>
      </c>
      <c r="O221" s="279">
        <f t="shared" si="22"/>
        <v>0.3766782407407407</v>
      </c>
      <c r="P221" s="322">
        <f t="shared" si="23"/>
        <v>0.000983796296296302</v>
      </c>
      <c r="Q221" s="313">
        <f t="shared" si="24"/>
        <v>0</v>
      </c>
      <c r="R221" s="279"/>
      <c r="S221" s="279">
        <f t="shared" si="32"/>
        <v>0.00023148148148155467</v>
      </c>
      <c r="T221" s="281">
        <v>0.9718055555555556</v>
      </c>
      <c r="U221" s="282" t="s">
        <v>1968</v>
      </c>
      <c r="V221" s="283">
        <v>0.1044675925925926</v>
      </c>
      <c r="W221" s="284" t="s">
        <v>2151</v>
      </c>
      <c r="X221" s="284" t="s">
        <v>2324</v>
      </c>
      <c r="Y221" s="281">
        <v>0.25612268518518516</v>
      </c>
      <c r="Z221" s="282" t="s">
        <v>2631</v>
      </c>
      <c r="AA221" s="285" t="s">
        <v>94</v>
      </c>
      <c r="AB221" s="181" t="s">
        <v>29</v>
      </c>
      <c r="AC221" s="269" t="s">
        <v>323</v>
      </c>
      <c r="AD221" s="160">
        <v>24</v>
      </c>
      <c r="AE221" s="161">
        <v>0.32153935185185184</v>
      </c>
      <c r="AF221" s="161">
        <v>0.6986805555555556</v>
      </c>
      <c r="AG221" s="228">
        <v>0.17310185185185187</v>
      </c>
      <c r="AH221" s="228">
        <v>0.8723032407407407</v>
      </c>
      <c r="AI221" s="7"/>
      <c r="AJ221" s="7"/>
      <c r="AK221" s="7"/>
    </row>
    <row r="222" spans="1:37" ht="15.75" customHeight="1">
      <c r="A222" s="179" t="s">
        <v>30</v>
      </c>
      <c r="B222" s="225" t="s">
        <v>324</v>
      </c>
      <c r="C222" s="226">
        <v>0.1743634259259259</v>
      </c>
      <c r="D222" s="230">
        <f t="shared" si="30"/>
        <v>0.00027777777777773793</v>
      </c>
      <c r="E222" s="240" t="s">
        <v>1273</v>
      </c>
      <c r="F222" s="241">
        <v>0.5233912037037037</v>
      </c>
      <c r="G222" s="17" t="s">
        <v>49</v>
      </c>
      <c r="H222" s="242" t="s">
        <v>1626</v>
      </c>
      <c r="I222" s="227">
        <v>0.8722916666666666</v>
      </c>
      <c r="J222" s="180">
        <f>SUM(I221-I222)</f>
        <v>1.1574074074149898E-05</v>
      </c>
      <c r="K222" s="243" t="s">
        <v>912</v>
      </c>
      <c r="L222" s="170">
        <f t="shared" si="28"/>
        <v>0.6979282407407407</v>
      </c>
      <c r="M222" s="168">
        <f t="shared" si="20"/>
        <v>23.30207175925926</v>
      </c>
      <c r="N222" s="78">
        <f t="shared" si="31"/>
        <v>0.0007523148148149694</v>
      </c>
      <c r="O222" s="78">
        <f t="shared" si="22"/>
        <v>0.37638888888888883</v>
      </c>
      <c r="P222" s="121">
        <f t="shared" si="23"/>
        <v>0.00126157407407404</v>
      </c>
      <c r="Q222" s="121">
        <f t="shared" si="24"/>
        <v>1.1574074074149898E-05</v>
      </c>
      <c r="R222" s="78"/>
      <c r="S222" s="78">
        <f t="shared" si="32"/>
        <v>0.0002893518518518601</v>
      </c>
      <c r="T222" s="176">
        <v>0.9851273148148149</v>
      </c>
      <c r="U222" s="177" t="s">
        <v>1969</v>
      </c>
      <c r="V222" s="250">
        <v>0.14495370370370372</v>
      </c>
      <c r="W222" s="251" t="s">
        <v>589</v>
      </c>
      <c r="X222" s="251" t="s">
        <v>2325</v>
      </c>
      <c r="Y222" s="176">
        <v>0.31854166666666667</v>
      </c>
      <c r="Z222" s="177" t="s">
        <v>2632</v>
      </c>
      <c r="AA222" s="178" t="s">
        <v>95</v>
      </c>
      <c r="AB222" s="179" t="s">
        <v>30</v>
      </c>
      <c r="AC222" s="225" t="s">
        <v>324</v>
      </c>
      <c r="AD222" s="160">
        <v>24</v>
      </c>
      <c r="AE222" s="161">
        <v>0.32153935185185184</v>
      </c>
      <c r="AF222" s="161">
        <v>0.6986805555555556</v>
      </c>
      <c r="AG222" s="228">
        <v>0.17310185185185187</v>
      </c>
      <c r="AH222" s="228">
        <v>0.8723032407407407</v>
      </c>
      <c r="AI222" s="7"/>
      <c r="AJ222" s="7"/>
      <c r="AK222" s="7"/>
    </row>
    <row r="223" spans="1:37" ht="15.75" customHeight="1">
      <c r="A223" s="179" t="s">
        <v>136</v>
      </c>
      <c r="B223" s="225" t="s">
        <v>325</v>
      </c>
      <c r="C223" s="226">
        <v>0.17467592592592593</v>
      </c>
      <c r="D223" s="230">
        <f t="shared" si="30"/>
        <v>0.0003125000000000211</v>
      </c>
      <c r="E223" s="240" t="s">
        <v>1274</v>
      </c>
      <c r="F223" s="241">
        <v>0.5235416666666667</v>
      </c>
      <c r="G223" s="17" t="s">
        <v>49</v>
      </c>
      <c r="H223" s="242" t="s">
        <v>1632</v>
      </c>
      <c r="I223" s="227">
        <v>0.8722453703703703</v>
      </c>
      <c r="J223" s="238">
        <f aca="true" t="shared" si="33" ref="J223:J286">SUM(I222-I223)</f>
        <v>4.6296296296266526E-05</v>
      </c>
      <c r="K223" s="243" t="s">
        <v>913</v>
      </c>
      <c r="L223" s="170">
        <f t="shared" si="28"/>
        <v>0.6975694444444444</v>
      </c>
      <c r="M223" s="168">
        <f t="shared" si="20"/>
        <v>23.302430555555556</v>
      </c>
      <c r="N223" s="78">
        <f t="shared" si="31"/>
        <v>0.0011111111111112848</v>
      </c>
      <c r="O223" s="78">
        <f t="shared" si="22"/>
        <v>0.3760300925925925</v>
      </c>
      <c r="P223" s="77">
        <f t="shared" si="23"/>
        <v>0.001574074074074061</v>
      </c>
      <c r="Q223" s="77">
        <f t="shared" si="24"/>
        <v>5.7870370370416424E-05</v>
      </c>
      <c r="R223" s="78"/>
      <c r="S223" s="78">
        <f t="shared" si="32"/>
        <v>0.0003587962962963154</v>
      </c>
      <c r="T223" s="176">
        <v>0.9952430555555556</v>
      </c>
      <c r="U223" s="177" t="s">
        <v>1970</v>
      </c>
      <c r="V223" s="250">
        <v>0.18258101851851852</v>
      </c>
      <c r="W223" s="251" t="s">
        <v>634</v>
      </c>
      <c r="X223" s="251" t="s">
        <v>2326</v>
      </c>
      <c r="Y223" s="176">
        <v>0.38114583333333335</v>
      </c>
      <c r="Z223" s="177" t="s">
        <v>2633</v>
      </c>
      <c r="AA223" s="178" t="s">
        <v>95</v>
      </c>
      <c r="AB223" s="179" t="s">
        <v>136</v>
      </c>
      <c r="AC223" s="225" t="s">
        <v>325</v>
      </c>
      <c r="AD223" s="160">
        <v>24</v>
      </c>
      <c r="AE223" s="161">
        <v>0.32153935185185184</v>
      </c>
      <c r="AF223" s="161">
        <v>0.6986805555555556</v>
      </c>
      <c r="AG223" s="228">
        <v>0.17310185185185187</v>
      </c>
      <c r="AH223" s="228">
        <v>0.8723032407407407</v>
      </c>
      <c r="AI223" s="7"/>
      <c r="AJ223" s="7"/>
      <c r="AK223" s="7"/>
    </row>
    <row r="224" spans="1:37" ht="15.75" customHeight="1">
      <c r="A224" s="179" t="s">
        <v>137</v>
      </c>
      <c r="B224" s="225" t="s">
        <v>326</v>
      </c>
      <c r="C224" s="226">
        <v>0.17503472222222224</v>
      </c>
      <c r="D224" s="230">
        <f t="shared" si="30"/>
        <v>0.0003587962962963154</v>
      </c>
      <c r="E224" s="240" t="s">
        <v>1275</v>
      </c>
      <c r="F224" s="241">
        <v>0.5236805555555556</v>
      </c>
      <c r="G224" s="17" t="s">
        <v>49</v>
      </c>
      <c r="H224" s="242" t="s">
        <v>1633</v>
      </c>
      <c r="I224" s="227">
        <v>0.8721527777777777</v>
      </c>
      <c r="J224" s="238">
        <f t="shared" si="33"/>
        <v>9.259259259264407E-05</v>
      </c>
      <c r="K224" s="243" t="s">
        <v>914</v>
      </c>
      <c r="L224" s="170">
        <f t="shared" si="28"/>
        <v>0.6971180555555554</v>
      </c>
      <c r="M224" s="168">
        <f t="shared" si="20"/>
        <v>23.302881944444444</v>
      </c>
      <c r="N224" s="78">
        <f t="shared" si="31"/>
        <v>0.0015625000000002442</v>
      </c>
      <c r="O224" s="78">
        <f t="shared" si="22"/>
        <v>0.37557870370370355</v>
      </c>
      <c r="P224" s="77">
        <f t="shared" si="23"/>
        <v>0.0019328703703703765</v>
      </c>
      <c r="Q224" s="77">
        <f t="shared" si="24"/>
        <v>0.0001504629629630605</v>
      </c>
      <c r="R224" s="78"/>
      <c r="S224" s="78">
        <f t="shared" si="32"/>
        <v>0.00045138888888895945</v>
      </c>
      <c r="T224" s="177" t="s">
        <v>127</v>
      </c>
      <c r="U224" s="177"/>
      <c r="V224" s="250">
        <v>0.21762731481481482</v>
      </c>
      <c r="W224" s="251" t="s">
        <v>635</v>
      </c>
      <c r="X224" s="251" t="s">
        <v>2327</v>
      </c>
      <c r="Y224" s="176">
        <v>0.4422916666666667</v>
      </c>
      <c r="Z224" s="177" t="s">
        <v>2634</v>
      </c>
      <c r="AA224" s="178" t="s">
        <v>95</v>
      </c>
      <c r="AB224" s="179" t="s">
        <v>137</v>
      </c>
      <c r="AC224" s="225" t="s">
        <v>326</v>
      </c>
      <c r="AD224" s="160">
        <v>24</v>
      </c>
      <c r="AE224" s="161">
        <v>0.32153935185185184</v>
      </c>
      <c r="AF224" s="161">
        <v>0.6986805555555556</v>
      </c>
      <c r="AG224" s="228">
        <v>0.17310185185185187</v>
      </c>
      <c r="AH224" s="228">
        <v>0.8723032407407407</v>
      </c>
      <c r="AI224" s="7"/>
      <c r="AJ224" s="7"/>
      <c r="AK224" s="7"/>
    </row>
    <row r="225" spans="1:37" ht="15.75" customHeight="1">
      <c r="A225" s="179" t="s">
        <v>122</v>
      </c>
      <c r="B225" s="225" t="s">
        <v>327</v>
      </c>
      <c r="C225" s="226">
        <v>0.17541666666666667</v>
      </c>
      <c r="D225" s="230">
        <f t="shared" si="30"/>
        <v>0.0003819444444444209</v>
      </c>
      <c r="E225" s="240" t="s">
        <v>1276</v>
      </c>
      <c r="F225" s="241">
        <v>0.5238194444444445</v>
      </c>
      <c r="G225" s="17" t="s">
        <v>49</v>
      </c>
      <c r="H225" s="242" t="s">
        <v>1634</v>
      </c>
      <c r="I225" s="227">
        <v>0.8720254629629629</v>
      </c>
      <c r="J225" s="227">
        <f t="shared" si="33"/>
        <v>0.0001273148148147607</v>
      </c>
      <c r="K225" s="243" t="s">
        <v>915</v>
      </c>
      <c r="L225" s="170">
        <f t="shared" si="28"/>
        <v>0.6966087962962962</v>
      </c>
      <c r="M225" s="168">
        <f t="shared" si="20"/>
        <v>23.303391203703704</v>
      </c>
      <c r="N225" s="78">
        <f t="shared" si="31"/>
        <v>0.002071759259259398</v>
      </c>
      <c r="O225" s="78">
        <f t="shared" si="22"/>
        <v>0.3750694444444444</v>
      </c>
      <c r="P225" s="77">
        <f t="shared" si="23"/>
        <v>0.0023148148148147973</v>
      </c>
      <c r="Q225" s="77">
        <f t="shared" si="24"/>
        <v>0.0002777777777778212</v>
      </c>
      <c r="R225" s="78"/>
      <c r="S225" s="78">
        <f t="shared" si="32"/>
        <v>0.0005092592592591538</v>
      </c>
      <c r="T225" s="180">
        <v>0.0037037037037037034</v>
      </c>
      <c r="U225" s="177" t="s">
        <v>1971</v>
      </c>
      <c r="V225" s="250">
        <v>0.25092592592592594</v>
      </c>
      <c r="W225" s="251" t="s">
        <v>530</v>
      </c>
      <c r="X225" s="251" t="s">
        <v>2328</v>
      </c>
      <c r="Y225" s="176">
        <v>0.5021064814814815</v>
      </c>
      <c r="Z225" s="177" t="s">
        <v>2635</v>
      </c>
      <c r="AA225" s="178" t="s">
        <v>95</v>
      </c>
      <c r="AB225" s="179" t="s">
        <v>122</v>
      </c>
      <c r="AC225" s="225" t="s">
        <v>327</v>
      </c>
      <c r="AD225" s="160">
        <v>24</v>
      </c>
      <c r="AE225" s="161">
        <v>0.32153935185185184</v>
      </c>
      <c r="AF225" s="161">
        <v>0.6986805555555556</v>
      </c>
      <c r="AG225" s="228">
        <v>0.17310185185185187</v>
      </c>
      <c r="AH225" s="228">
        <v>0.8723032407407407</v>
      </c>
      <c r="AI225" s="7"/>
      <c r="AJ225" s="7"/>
      <c r="AK225" s="7"/>
    </row>
    <row r="226" spans="1:37" ht="15.75" customHeight="1" thickBot="1">
      <c r="A226" s="182" t="s">
        <v>126</v>
      </c>
      <c r="B226" s="252" t="s">
        <v>328</v>
      </c>
      <c r="C226" s="253">
        <v>0.1758333333333333</v>
      </c>
      <c r="D226" s="310">
        <f t="shared" si="30"/>
        <v>0.00041666666666664853</v>
      </c>
      <c r="E226" s="254" t="s">
        <v>1277</v>
      </c>
      <c r="F226" s="255">
        <v>0.5239699074074075</v>
      </c>
      <c r="G226" s="256" t="s">
        <v>49</v>
      </c>
      <c r="H226" s="257" t="s">
        <v>1622</v>
      </c>
      <c r="I226" s="258">
        <v>0.8718634259259259</v>
      </c>
      <c r="J226" s="258">
        <f t="shared" si="33"/>
        <v>0.00016203703703698835</v>
      </c>
      <c r="K226" s="259" t="s">
        <v>916</v>
      </c>
      <c r="L226" s="260">
        <f t="shared" si="28"/>
        <v>0.6960300925925926</v>
      </c>
      <c r="M226" s="261">
        <f t="shared" si="20"/>
        <v>23.303969907407406</v>
      </c>
      <c r="N226" s="262">
        <f t="shared" si="31"/>
        <v>0.002650462962963007</v>
      </c>
      <c r="O226" s="262">
        <f t="shared" si="22"/>
        <v>0.3744907407407408</v>
      </c>
      <c r="P226" s="263">
        <f t="shared" si="23"/>
        <v>0.002731481481481446</v>
      </c>
      <c r="Q226" s="263">
        <f t="shared" si="24"/>
        <v>0.00043981481481480955</v>
      </c>
      <c r="R226" s="262"/>
      <c r="S226" s="262">
        <f t="shared" si="32"/>
        <v>0.0005787037037036091</v>
      </c>
      <c r="T226" s="264">
        <v>0.011597222222222222</v>
      </c>
      <c r="U226" s="265" t="s">
        <v>1972</v>
      </c>
      <c r="V226" s="266">
        <v>0.2835185185185185</v>
      </c>
      <c r="W226" s="267" t="s">
        <v>573</v>
      </c>
      <c r="X226" s="267" t="s">
        <v>2329</v>
      </c>
      <c r="Y226" s="264">
        <v>0.5615740740740741</v>
      </c>
      <c r="Z226" s="265" t="s">
        <v>2636</v>
      </c>
      <c r="AA226" s="305" t="s">
        <v>95</v>
      </c>
      <c r="AB226" s="182" t="s">
        <v>126</v>
      </c>
      <c r="AC226" s="252" t="s">
        <v>328</v>
      </c>
      <c r="AD226" s="160">
        <v>24</v>
      </c>
      <c r="AE226" s="161">
        <v>0.32153935185185184</v>
      </c>
      <c r="AF226" s="161">
        <v>0.6986805555555556</v>
      </c>
      <c r="AG226" s="228">
        <v>0.17310185185185187</v>
      </c>
      <c r="AH226" s="228">
        <v>0.8723032407407407</v>
      </c>
      <c r="AI226" s="7"/>
      <c r="AJ226" s="7"/>
      <c r="AK226" s="7"/>
    </row>
    <row r="227" spans="1:37" ht="15.75" customHeight="1" thickBot="1">
      <c r="A227" s="183" t="s">
        <v>28</v>
      </c>
      <c r="B227" s="286" t="s">
        <v>329</v>
      </c>
      <c r="C227" s="287">
        <v>0.17628472222222222</v>
      </c>
      <c r="D227" s="314">
        <f t="shared" si="30"/>
        <v>0.00045138888888890394</v>
      </c>
      <c r="E227" s="288" t="s">
        <v>1278</v>
      </c>
      <c r="F227" s="289">
        <v>0.5240972222222222</v>
      </c>
      <c r="G227" s="290" t="s">
        <v>49</v>
      </c>
      <c r="H227" s="291" t="s">
        <v>1635</v>
      </c>
      <c r="I227" s="292">
        <v>0.8716666666666667</v>
      </c>
      <c r="J227" s="292">
        <f t="shared" si="33"/>
        <v>0.000196759259259216</v>
      </c>
      <c r="K227" s="293" t="s">
        <v>917</v>
      </c>
      <c r="L227" s="294">
        <f t="shared" si="28"/>
        <v>0.6953819444444445</v>
      </c>
      <c r="M227" s="295">
        <f t="shared" si="20"/>
        <v>23.304618055555554</v>
      </c>
      <c r="N227" s="296">
        <f t="shared" si="31"/>
        <v>0.0032986111111111827</v>
      </c>
      <c r="O227" s="296">
        <f t="shared" si="22"/>
        <v>0.3738425925925926</v>
      </c>
      <c r="P227" s="297">
        <f t="shared" si="23"/>
        <v>0.00318287037037035</v>
      </c>
      <c r="Q227" s="297">
        <f t="shared" si="24"/>
        <v>0.0006365740740740256</v>
      </c>
      <c r="R227" s="296"/>
      <c r="S227" s="296">
        <f t="shared" si="32"/>
        <v>0.0006481481481481755</v>
      </c>
      <c r="T227" s="298">
        <v>0.01986111111111111</v>
      </c>
      <c r="U227" s="299" t="s">
        <v>1973</v>
      </c>
      <c r="V227" s="300">
        <v>0.31649305555555557</v>
      </c>
      <c r="W227" s="301" t="s">
        <v>548</v>
      </c>
      <c r="X227" s="301" t="s">
        <v>2330</v>
      </c>
      <c r="Y227" s="298">
        <v>0.6217013888888888</v>
      </c>
      <c r="Z227" s="299" t="s">
        <v>2637</v>
      </c>
      <c r="AA227" s="307" t="s">
        <v>95</v>
      </c>
      <c r="AB227" s="303" t="s">
        <v>28</v>
      </c>
      <c r="AC227" s="304" t="s">
        <v>329</v>
      </c>
      <c r="AD227" s="160">
        <v>24</v>
      </c>
      <c r="AE227" s="161">
        <v>0.32153935185185184</v>
      </c>
      <c r="AF227" s="161">
        <v>0.6986805555555556</v>
      </c>
      <c r="AG227" s="228">
        <v>0.17310185185185187</v>
      </c>
      <c r="AH227" s="228">
        <v>0.8723032407407407</v>
      </c>
      <c r="AI227" s="7"/>
      <c r="AJ227" s="7"/>
      <c r="AK227" s="7"/>
    </row>
    <row r="228" spans="1:37" ht="15.75" customHeight="1">
      <c r="A228" s="181" t="s">
        <v>29</v>
      </c>
      <c r="B228" s="269" t="s">
        <v>330</v>
      </c>
      <c r="C228" s="270">
        <v>0.17675925925925925</v>
      </c>
      <c r="D228" s="312">
        <f t="shared" si="30"/>
        <v>0.0004745370370370372</v>
      </c>
      <c r="E228" s="271" t="s">
        <v>1279</v>
      </c>
      <c r="F228" s="272">
        <v>0.5242361111111111</v>
      </c>
      <c r="G228" s="273" t="s">
        <v>49</v>
      </c>
      <c r="H228" s="274" t="s">
        <v>1620</v>
      </c>
      <c r="I228" s="275">
        <v>0.8714351851851853</v>
      </c>
      <c r="J228" s="275">
        <f t="shared" si="33"/>
        <v>0.00023148148148144365</v>
      </c>
      <c r="K228" s="276" t="s">
        <v>918</v>
      </c>
      <c r="L228" s="277">
        <f t="shared" si="28"/>
        <v>0.694675925925926</v>
      </c>
      <c r="M228" s="278">
        <f t="shared" si="20"/>
        <v>23.305324074074075</v>
      </c>
      <c r="N228" s="279">
        <f t="shared" si="31"/>
        <v>0.0040046296296296635</v>
      </c>
      <c r="O228" s="279">
        <f t="shared" si="22"/>
        <v>0.37313657407407413</v>
      </c>
      <c r="P228" s="280">
        <f t="shared" si="23"/>
        <v>0.003657407407407387</v>
      </c>
      <c r="Q228" s="280">
        <f t="shared" si="24"/>
        <v>0.0008680555555554692</v>
      </c>
      <c r="R228" s="279"/>
      <c r="S228" s="279">
        <f t="shared" si="32"/>
        <v>0.0007060185185184809</v>
      </c>
      <c r="T228" s="281">
        <v>0.029490740740740744</v>
      </c>
      <c r="U228" s="282" t="s">
        <v>1974</v>
      </c>
      <c r="V228" s="283">
        <v>0.350787037037037</v>
      </c>
      <c r="W228" s="284" t="s">
        <v>636</v>
      </c>
      <c r="X228" s="284" t="s">
        <v>2331</v>
      </c>
      <c r="Y228" s="281">
        <v>0.6829282407407408</v>
      </c>
      <c r="Z228" s="282" t="s">
        <v>2638</v>
      </c>
      <c r="AA228" s="306" t="s">
        <v>96</v>
      </c>
      <c r="AB228" s="181" t="s">
        <v>29</v>
      </c>
      <c r="AC228" s="269" t="s">
        <v>330</v>
      </c>
      <c r="AD228" s="160">
        <v>24</v>
      </c>
      <c r="AE228" s="161">
        <v>0.32153935185185184</v>
      </c>
      <c r="AF228" s="161">
        <v>0.6986805555555556</v>
      </c>
      <c r="AG228" s="228">
        <v>0.17310185185185187</v>
      </c>
      <c r="AH228" s="228">
        <v>0.8723032407407407</v>
      </c>
      <c r="AI228" s="7"/>
      <c r="AJ228" s="7"/>
      <c r="AK228" s="7"/>
    </row>
    <row r="229" spans="1:37" ht="15.75" customHeight="1">
      <c r="A229" s="179" t="s">
        <v>30</v>
      </c>
      <c r="B229" s="225" t="s">
        <v>331</v>
      </c>
      <c r="C229" s="226">
        <v>0.1772800925925926</v>
      </c>
      <c r="D229" s="230">
        <f t="shared" si="30"/>
        <v>0.0005208333333333315</v>
      </c>
      <c r="E229" s="240" t="s">
        <v>1280</v>
      </c>
      <c r="F229" s="241">
        <v>0.5243634259259259</v>
      </c>
      <c r="G229" s="17" t="s">
        <v>49</v>
      </c>
      <c r="H229" s="242" t="s">
        <v>1636</v>
      </c>
      <c r="I229" s="227">
        <v>0.8711574074074074</v>
      </c>
      <c r="J229" s="227">
        <f t="shared" si="33"/>
        <v>0.0002777777777778212</v>
      </c>
      <c r="K229" s="243" t="s">
        <v>919</v>
      </c>
      <c r="L229" s="170">
        <f t="shared" si="28"/>
        <v>0.6938773148148148</v>
      </c>
      <c r="M229" s="168">
        <f t="shared" si="20"/>
        <v>23.306122685185183</v>
      </c>
      <c r="N229" s="78">
        <f t="shared" si="31"/>
        <v>0.0048032407407407884</v>
      </c>
      <c r="O229" s="78">
        <f t="shared" si="22"/>
        <v>0.372337962962963</v>
      </c>
      <c r="P229" s="77">
        <f t="shared" si="23"/>
        <v>0.0041782407407407185</v>
      </c>
      <c r="Q229" s="77">
        <f t="shared" si="24"/>
        <v>0.0011458333333332904</v>
      </c>
      <c r="R229" s="78"/>
      <c r="S229" s="78">
        <f t="shared" si="32"/>
        <v>0.0007986111111111249</v>
      </c>
      <c r="T229" s="176">
        <v>0.041874999999999996</v>
      </c>
      <c r="U229" s="177" t="s">
        <v>1975</v>
      </c>
      <c r="V229" s="250">
        <v>0.38710648148148147</v>
      </c>
      <c r="W229" s="251" t="s">
        <v>637</v>
      </c>
      <c r="X229" s="251" t="s">
        <v>2332</v>
      </c>
      <c r="Y229" s="176">
        <v>0.7442013888888889</v>
      </c>
      <c r="Z229" s="177" t="s">
        <v>2639</v>
      </c>
      <c r="AA229" s="14" t="s">
        <v>96</v>
      </c>
      <c r="AB229" s="179" t="s">
        <v>30</v>
      </c>
      <c r="AC229" s="225" t="s">
        <v>331</v>
      </c>
      <c r="AD229" s="160">
        <v>24</v>
      </c>
      <c r="AE229" s="161">
        <v>0.32153935185185184</v>
      </c>
      <c r="AF229" s="161">
        <v>0.6986805555555556</v>
      </c>
      <c r="AG229" s="228">
        <v>0.17310185185185187</v>
      </c>
      <c r="AH229" s="228">
        <v>0.8723032407407407</v>
      </c>
      <c r="AI229" s="7"/>
      <c r="AJ229" s="7"/>
      <c r="AK229" s="7"/>
    </row>
    <row r="230" spans="1:37" ht="15.75" customHeight="1">
      <c r="A230" s="179" t="s">
        <v>136</v>
      </c>
      <c r="B230" s="225" t="s">
        <v>332</v>
      </c>
      <c r="C230" s="226">
        <v>0.17782407407407408</v>
      </c>
      <c r="D230" s="230">
        <f t="shared" si="30"/>
        <v>0.0005439814814814925</v>
      </c>
      <c r="E230" s="240" t="s">
        <v>1281</v>
      </c>
      <c r="F230" s="241">
        <v>0.5244907407407408</v>
      </c>
      <c r="G230" s="17" t="s">
        <v>49</v>
      </c>
      <c r="H230" s="242" t="s">
        <v>1637</v>
      </c>
      <c r="I230" s="227">
        <v>0.8708449074074074</v>
      </c>
      <c r="J230" s="227">
        <f t="shared" si="33"/>
        <v>0.00031250000000004885</v>
      </c>
      <c r="K230" s="243" t="s">
        <v>920</v>
      </c>
      <c r="L230" s="170">
        <f t="shared" si="28"/>
        <v>0.6930208333333333</v>
      </c>
      <c r="M230" s="168">
        <f t="shared" si="20"/>
        <v>23.306979166666668</v>
      </c>
      <c r="N230" s="78">
        <f t="shared" si="31"/>
        <v>0.00565972222222233</v>
      </c>
      <c r="O230" s="78">
        <f t="shared" si="22"/>
        <v>0.37148148148148147</v>
      </c>
      <c r="P230" s="77">
        <f t="shared" si="23"/>
        <v>0.004722222222222211</v>
      </c>
      <c r="Q230" s="77">
        <f t="shared" si="24"/>
        <v>0.0014583333333333393</v>
      </c>
      <c r="R230" s="78"/>
      <c r="S230" s="78">
        <f t="shared" si="32"/>
        <v>0.0008564814814815414</v>
      </c>
      <c r="T230" s="176">
        <v>0.0590625</v>
      </c>
      <c r="U230" s="177" t="s">
        <v>1976</v>
      </c>
      <c r="V230" s="250">
        <v>0.4255902777777778</v>
      </c>
      <c r="W230" s="251" t="s">
        <v>2152</v>
      </c>
      <c r="X230" s="251" t="s">
        <v>2333</v>
      </c>
      <c r="Y230" s="176">
        <v>0.8021527777777777</v>
      </c>
      <c r="Z230" s="177" t="s">
        <v>2640</v>
      </c>
      <c r="AA230" s="14" t="s">
        <v>96</v>
      </c>
      <c r="AB230" s="179" t="s">
        <v>136</v>
      </c>
      <c r="AC230" s="225" t="s">
        <v>332</v>
      </c>
      <c r="AD230" s="160">
        <v>24</v>
      </c>
      <c r="AE230" s="161">
        <v>0.32153935185185184</v>
      </c>
      <c r="AF230" s="161">
        <v>0.6986805555555556</v>
      </c>
      <c r="AG230" s="228">
        <v>0.17310185185185187</v>
      </c>
      <c r="AH230" s="228">
        <v>0.8723032407407407</v>
      </c>
      <c r="AI230" s="7"/>
      <c r="AJ230" s="7"/>
      <c r="AK230" s="7"/>
    </row>
    <row r="231" spans="1:37" ht="15.75" customHeight="1">
      <c r="A231" s="179" t="s">
        <v>137</v>
      </c>
      <c r="B231" s="225" t="s">
        <v>333</v>
      </c>
      <c r="C231" s="226">
        <v>0.17839120370370368</v>
      </c>
      <c r="D231" s="230">
        <f t="shared" si="30"/>
        <v>0.000567129629629598</v>
      </c>
      <c r="E231" s="240" t="s">
        <v>1282</v>
      </c>
      <c r="F231" s="241">
        <v>0.5246180555555556</v>
      </c>
      <c r="G231" s="17" t="s">
        <v>49</v>
      </c>
      <c r="H231" s="242" t="s">
        <v>1638</v>
      </c>
      <c r="I231" s="227">
        <v>0.8704976851851852</v>
      </c>
      <c r="J231" s="227">
        <f t="shared" si="33"/>
        <v>0.0003472222222221655</v>
      </c>
      <c r="K231" s="243" t="s">
        <v>921</v>
      </c>
      <c r="L231" s="170">
        <f t="shared" si="28"/>
        <v>0.6921064814814816</v>
      </c>
      <c r="M231" s="168">
        <f t="shared" si="20"/>
        <v>23.30789351851852</v>
      </c>
      <c r="N231" s="78">
        <f t="shared" si="31"/>
        <v>0.0065740740740740655</v>
      </c>
      <c r="O231" s="78">
        <f t="shared" si="22"/>
        <v>0.37056712962962973</v>
      </c>
      <c r="P231" s="77">
        <f t="shared" si="23"/>
        <v>0.005289351851851809</v>
      </c>
      <c r="Q231" s="77">
        <f t="shared" si="24"/>
        <v>0.0018055555555555047</v>
      </c>
      <c r="R231" s="78"/>
      <c r="S231" s="78">
        <f t="shared" si="32"/>
        <v>0.0009143518518517357</v>
      </c>
      <c r="T231" s="176">
        <v>0.08394675925925926</v>
      </c>
      <c r="U231" s="177" t="s">
        <v>1977</v>
      </c>
      <c r="V231" s="250">
        <v>0.4655902777777778</v>
      </c>
      <c r="W231" s="251" t="s">
        <v>639</v>
      </c>
      <c r="X231" s="251" t="s">
        <v>2334</v>
      </c>
      <c r="Y231" s="176">
        <v>0.8516435185185185</v>
      </c>
      <c r="Z231" s="177" t="s">
        <v>718</v>
      </c>
      <c r="AA231" s="14" t="s">
        <v>96</v>
      </c>
      <c r="AB231" s="179" t="s">
        <v>137</v>
      </c>
      <c r="AC231" s="225" t="s">
        <v>333</v>
      </c>
      <c r="AD231" s="160">
        <v>24</v>
      </c>
      <c r="AE231" s="161">
        <v>0.32153935185185184</v>
      </c>
      <c r="AF231" s="161">
        <v>0.6986805555555556</v>
      </c>
      <c r="AG231" s="228">
        <v>0.17310185185185187</v>
      </c>
      <c r="AH231" s="228">
        <v>0.8723032407407407</v>
      </c>
      <c r="AI231" s="7"/>
      <c r="AJ231" s="7"/>
      <c r="AK231" s="7"/>
    </row>
    <row r="232" spans="1:37" ht="15.75" customHeight="1">
      <c r="A232" s="179" t="s">
        <v>122</v>
      </c>
      <c r="B232" s="225" t="s">
        <v>334</v>
      </c>
      <c r="C232" s="226">
        <v>0.17899305555555556</v>
      </c>
      <c r="D232" s="230">
        <f t="shared" si="30"/>
        <v>0.0006018518518518812</v>
      </c>
      <c r="E232" s="240" t="s">
        <v>1283</v>
      </c>
      <c r="F232" s="241">
        <v>0.5247337962962962</v>
      </c>
      <c r="G232" s="17" t="s">
        <v>49</v>
      </c>
      <c r="H232" s="242" t="s">
        <v>1639</v>
      </c>
      <c r="I232" s="227">
        <v>0.8701157407407408</v>
      </c>
      <c r="J232" s="227">
        <f t="shared" si="33"/>
        <v>0.00038194444444439313</v>
      </c>
      <c r="K232" s="243" t="s">
        <v>922</v>
      </c>
      <c r="L232" s="170">
        <f t="shared" si="28"/>
        <v>0.6911226851851853</v>
      </c>
      <c r="M232" s="168">
        <f t="shared" si="20"/>
        <v>23.308877314814815</v>
      </c>
      <c r="N232" s="78">
        <f t="shared" si="31"/>
        <v>0.007557870370370368</v>
      </c>
      <c r="O232" s="78">
        <f t="shared" si="22"/>
        <v>0.36958333333333343</v>
      </c>
      <c r="P232" s="77">
        <f t="shared" si="23"/>
        <v>0.00589120370370369</v>
      </c>
      <c r="Q232" s="77">
        <f t="shared" si="24"/>
        <v>0.002187499999999898</v>
      </c>
      <c r="R232" s="78"/>
      <c r="S232" s="78">
        <f t="shared" si="32"/>
        <v>0.000983796296296302</v>
      </c>
      <c r="T232" s="176">
        <v>0.11937500000000001</v>
      </c>
      <c r="U232" s="177" t="s">
        <v>1978</v>
      </c>
      <c r="V232" s="250">
        <v>0.5057523148148148</v>
      </c>
      <c r="W232" s="251" t="s">
        <v>640</v>
      </c>
      <c r="X232" s="251" t="s">
        <v>2335</v>
      </c>
      <c r="Y232" s="176">
        <v>0.8889699074074073</v>
      </c>
      <c r="Z232" s="177" t="s">
        <v>719</v>
      </c>
      <c r="AA232" s="14" t="s">
        <v>96</v>
      </c>
      <c r="AB232" s="179" t="s">
        <v>122</v>
      </c>
      <c r="AC232" s="225" t="s">
        <v>334</v>
      </c>
      <c r="AD232" s="160">
        <v>24</v>
      </c>
      <c r="AE232" s="161">
        <v>0.32153935185185184</v>
      </c>
      <c r="AF232" s="161">
        <v>0.6986805555555556</v>
      </c>
      <c r="AG232" s="228">
        <v>0.17310185185185187</v>
      </c>
      <c r="AH232" s="228">
        <v>0.8723032407407407</v>
      </c>
      <c r="AI232" s="7"/>
      <c r="AJ232" s="7"/>
      <c r="AK232" s="7"/>
    </row>
    <row r="233" spans="1:37" ht="15.75" customHeight="1" thickBot="1">
      <c r="A233" s="182" t="s">
        <v>126</v>
      </c>
      <c r="B233" s="252" t="s">
        <v>335</v>
      </c>
      <c r="C233" s="253">
        <v>0.1796296296296296</v>
      </c>
      <c r="D233" s="310">
        <f t="shared" si="30"/>
        <v>0.0006365740740740533</v>
      </c>
      <c r="E233" s="254" t="s">
        <v>1284</v>
      </c>
      <c r="F233" s="255">
        <v>0.5248611111111111</v>
      </c>
      <c r="G233" s="256" t="s">
        <v>49</v>
      </c>
      <c r="H233" s="257" t="s">
        <v>1640</v>
      </c>
      <c r="I233" s="258">
        <v>0.8696990740740741</v>
      </c>
      <c r="J233" s="258">
        <f t="shared" si="33"/>
        <v>0.0004166666666667318</v>
      </c>
      <c r="K233" s="259" t="s">
        <v>923</v>
      </c>
      <c r="L233" s="260">
        <f t="shared" si="28"/>
        <v>0.6900694444444445</v>
      </c>
      <c r="M233" s="261">
        <f t="shared" si="20"/>
        <v>23.309930555555557</v>
      </c>
      <c r="N233" s="262">
        <f t="shared" si="31"/>
        <v>0.008611111111111125</v>
      </c>
      <c r="O233" s="262">
        <f t="shared" si="22"/>
        <v>0.3685300925925927</v>
      </c>
      <c r="P233" s="263">
        <f t="shared" si="23"/>
        <v>0.0065277777777777435</v>
      </c>
      <c r="Q233" s="263">
        <f t="shared" si="24"/>
        <v>0.0026041666666666297</v>
      </c>
      <c r="R233" s="262"/>
      <c r="S233" s="262">
        <f t="shared" si="32"/>
        <v>0.0010532407407407574</v>
      </c>
      <c r="T233" s="264">
        <v>0.1654861111111111</v>
      </c>
      <c r="U233" s="265" t="s">
        <v>1979</v>
      </c>
      <c r="V233" s="266">
        <v>0.5445138888888889</v>
      </c>
      <c r="W233" s="267" t="s">
        <v>641</v>
      </c>
      <c r="X233" s="267" t="s">
        <v>2336</v>
      </c>
      <c r="Y233" s="264">
        <v>0.9147106481481481</v>
      </c>
      <c r="Z233" s="265" t="s">
        <v>2641</v>
      </c>
      <c r="AA233" s="268" t="s">
        <v>96</v>
      </c>
      <c r="AB233" s="182" t="s">
        <v>126</v>
      </c>
      <c r="AC233" s="252" t="s">
        <v>335</v>
      </c>
      <c r="AD233" s="160">
        <v>24</v>
      </c>
      <c r="AE233" s="161">
        <v>0.32153935185185184</v>
      </c>
      <c r="AF233" s="161">
        <v>0.6986805555555556</v>
      </c>
      <c r="AG233" s="228">
        <v>0.17310185185185187</v>
      </c>
      <c r="AH233" s="228">
        <v>0.8723032407407407</v>
      </c>
      <c r="AI233" s="7"/>
      <c r="AJ233" s="7"/>
      <c r="AK233" s="7"/>
    </row>
    <row r="234" spans="1:37" ht="15.75" customHeight="1" thickBot="1">
      <c r="A234" s="183" t="s">
        <v>28</v>
      </c>
      <c r="B234" s="286" t="s">
        <v>336</v>
      </c>
      <c r="C234" s="287">
        <v>0.1802777777777778</v>
      </c>
      <c r="D234" s="314">
        <f t="shared" si="30"/>
        <v>0.0006481481481481755</v>
      </c>
      <c r="E234" s="288" t="s">
        <v>1285</v>
      </c>
      <c r="F234" s="289">
        <v>0.5249652777777778</v>
      </c>
      <c r="G234" s="290" t="s">
        <v>49</v>
      </c>
      <c r="H234" s="291" t="s">
        <v>1641</v>
      </c>
      <c r="I234" s="292">
        <v>0.8692476851851851</v>
      </c>
      <c r="J234" s="292">
        <f t="shared" si="33"/>
        <v>0.00045138888888895945</v>
      </c>
      <c r="K234" s="293" t="s">
        <v>924</v>
      </c>
      <c r="L234" s="294">
        <f t="shared" si="28"/>
        <v>0.6889699074074074</v>
      </c>
      <c r="M234" s="295">
        <f t="shared" si="20"/>
        <v>23.311030092592592</v>
      </c>
      <c r="N234" s="296">
        <f t="shared" si="31"/>
        <v>0.00971064814814826</v>
      </c>
      <c r="O234" s="296">
        <f t="shared" si="22"/>
        <v>0.36743055555555554</v>
      </c>
      <c r="P234" s="297">
        <f t="shared" si="23"/>
        <v>0.007175925925925919</v>
      </c>
      <c r="Q234" s="297">
        <f t="shared" si="24"/>
        <v>0.003055555555555589</v>
      </c>
      <c r="R234" s="296"/>
      <c r="S234" s="296">
        <f t="shared" si="32"/>
        <v>0.001099537037037135</v>
      </c>
      <c r="T234" s="298">
        <v>0.21844907407407407</v>
      </c>
      <c r="U234" s="299" t="s">
        <v>1980</v>
      </c>
      <c r="V234" s="300">
        <v>0.5807060185185186</v>
      </c>
      <c r="W234" s="301" t="s">
        <v>535</v>
      </c>
      <c r="X234" s="301" t="s">
        <v>2337</v>
      </c>
      <c r="Y234" s="298">
        <v>0.9321064814814815</v>
      </c>
      <c r="Z234" s="299" t="s">
        <v>2642</v>
      </c>
      <c r="AA234" s="302" t="s">
        <v>96</v>
      </c>
      <c r="AB234" s="303" t="s">
        <v>28</v>
      </c>
      <c r="AC234" s="304" t="s">
        <v>336</v>
      </c>
      <c r="AD234" s="160">
        <v>24</v>
      </c>
      <c r="AE234" s="161">
        <v>0.32153935185185184</v>
      </c>
      <c r="AF234" s="161">
        <v>0.6986805555555556</v>
      </c>
      <c r="AG234" s="228">
        <v>0.17310185185185187</v>
      </c>
      <c r="AH234" s="228">
        <v>0.8723032407407407</v>
      </c>
      <c r="AI234" s="7"/>
      <c r="AJ234" s="7"/>
      <c r="AK234" s="7"/>
    </row>
    <row r="235" spans="1:37" ht="15.75" customHeight="1">
      <c r="A235" s="181" t="s">
        <v>29</v>
      </c>
      <c r="B235" s="269" t="s">
        <v>337</v>
      </c>
      <c r="C235" s="270">
        <v>0.18096064814814816</v>
      </c>
      <c r="D235" s="312">
        <f t="shared" si="30"/>
        <v>0.0006828703703703753</v>
      </c>
      <c r="E235" s="271" t="s">
        <v>1286</v>
      </c>
      <c r="F235" s="272">
        <v>0.5250810185185185</v>
      </c>
      <c r="G235" s="273" t="s">
        <v>49</v>
      </c>
      <c r="H235" s="274" t="s">
        <v>1642</v>
      </c>
      <c r="I235" s="275">
        <v>0.8687615740740741</v>
      </c>
      <c r="J235" s="275">
        <f t="shared" si="33"/>
        <v>0.0004861111111110761</v>
      </c>
      <c r="K235" s="276" t="s">
        <v>925</v>
      </c>
      <c r="L235" s="277">
        <f t="shared" si="28"/>
        <v>0.6878009259259259</v>
      </c>
      <c r="M235" s="278">
        <f t="shared" si="20"/>
        <v>23.312199074074073</v>
      </c>
      <c r="N235" s="279">
        <f t="shared" si="31"/>
        <v>0.010879629629629739</v>
      </c>
      <c r="O235" s="279">
        <f t="shared" si="22"/>
        <v>0.36626157407407406</v>
      </c>
      <c r="P235" s="280">
        <f t="shared" si="23"/>
        <v>0.007858796296296294</v>
      </c>
      <c r="Q235" s="280">
        <f t="shared" si="24"/>
        <v>0.003541666666666665</v>
      </c>
      <c r="R235" s="279"/>
      <c r="S235" s="279">
        <f t="shared" si="32"/>
        <v>0.0011689814814814792</v>
      </c>
      <c r="T235" s="281">
        <v>0.27335648148148145</v>
      </c>
      <c r="U235" s="282" t="s">
        <v>1981</v>
      </c>
      <c r="V235" s="283">
        <v>0.6139467592592592</v>
      </c>
      <c r="W235" s="284" t="s">
        <v>2153</v>
      </c>
      <c r="X235" s="284" t="s">
        <v>2338</v>
      </c>
      <c r="Y235" s="281">
        <v>0.9442592592592592</v>
      </c>
      <c r="Z235" s="282" t="s">
        <v>2643</v>
      </c>
      <c r="AA235" s="285" t="s">
        <v>97</v>
      </c>
      <c r="AB235" s="181" t="s">
        <v>29</v>
      </c>
      <c r="AC235" s="269" t="s">
        <v>337</v>
      </c>
      <c r="AD235" s="160">
        <v>24</v>
      </c>
      <c r="AE235" s="161">
        <v>0.32153935185185184</v>
      </c>
      <c r="AF235" s="161">
        <v>0.6986805555555556</v>
      </c>
      <c r="AG235" s="228">
        <v>0.17310185185185187</v>
      </c>
      <c r="AH235" s="228">
        <v>0.8723032407407407</v>
      </c>
      <c r="AI235" s="7"/>
      <c r="AJ235" s="7"/>
      <c r="AK235" s="7"/>
    </row>
    <row r="236" spans="1:37" ht="15.75" customHeight="1">
      <c r="A236" s="179" t="s">
        <v>30</v>
      </c>
      <c r="B236" s="225" t="s">
        <v>338</v>
      </c>
      <c r="C236" s="226">
        <v>0.18167824074074077</v>
      </c>
      <c r="D236" s="230">
        <f t="shared" si="30"/>
        <v>0.000717592592592603</v>
      </c>
      <c r="E236" s="240" t="s">
        <v>1287</v>
      </c>
      <c r="F236" s="241">
        <v>0.525173611111111</v>
      </c>
      <c r="G236" s="17" t="s">
        <v>49</v>
      </c>
      <c r="H236" s="242" t="s">
        <v>1643</v>
      </c>
      <c r="I236" s="227">
        <v>0.8682407407407408</v>
      </c>
      <c r="J236" s="227">
        <f t="shared" si="33"/>
        <v>0.0005208333333333037</v>
      </c>
      <c r="K236" s="243" t="s">
        <v>926</v>
      </c>
      <c r="L236" s="170">
        <f t="shared" si="28"/>
        <v>0.6865625</v>
      </c>
      <c r="M236" s="168">
        <f t="shared" si="20"/>
        <v>23.3134375</v>
      </c>
      <c r="N236" s="78">
        <f t="shared" si="31"/>
        <v>0.012118055555555673</v>
      </c>
      <c r="O236" s="78">
        <f t="shared" si="22"/>
        <v>0.3650231481481481</v>
      </c>
      <c r="P236" s="77">
        <f t="shared" si="23"/>
        <v>0.008576388888888897</v>
      </c>
      <c r="Q236" s="77">
        <f t="shared" si="24"/>
        <v>0.004062499999999969</v>
      </c>
      <c r="R236" s="78"/>
      <c r="S236" s="78">
        <f t="shared" si="32"/>
        <v>0.0012384259259259345</v>
      </c>
      <c r="T236" s="176">
        <v>0.32711805555555556</v>
      </c>
      <c r="U236" s="177" t="s">
        <v>1982</v>
      </c>
      <c r="V236" s="250">
        <v>0.6444791666666666</v>
      </c>
      <c r="W236" s="251" t="s">
        <v>642</v>
      </c>
      <c r="X236" s="251" t="s">
        <v>2339</v>
      </c>
      <c r="Y236" s="176">
        <v>0.953287037037037</v>
      </c>
      <c r="Z236" s="177" t="s">
        <v>2644</v>
      </c>
      <c r="AA236" s="178" t="s">
        <v>97</v>
      </c>
      <c r="AB236" s="179" t="s">
        <v>30</v>
      </c>
      <c r="AC236" s="225" t="s">
        <v>338</v>
      </c>
      <c r="AD236" s="160">
        <v>24</v>
      </c>
      <c r="AE236" s="161">
        <v>0.32153935185185184</v>
      </c>
      <c r="AF236" s="161">
        <v>0.6986805555555556</v>
      </c>
      <c r="AG236" s="228">
        <v>0.17310185185185187</v>
      </c>
      <c r="AH236" s="228">
        <v>0.8723032407407407</v>
      </c>
      <c r="AI236" s="7"/>
      <c r="AJ236" s="7"/>
      <c r="AK236" s="7"/>
    </row>
    <row r="237" spans="1:37" ht="15.75" customHeight="1">
      <c r="A237" s="179" t="s">
        <v>136</v>
      </c>
      <c r="B237" s="225" t="s">
        <v>339</v>
      </c>
      <c r="C237" s="226">
        <v>0.18240740740740743</v>
      </c>
      <c r="D237" s="230">
        <f t="shared" si="30"/>
        <v>0.0007291666666666696</v>
      </c>
      <c r="E237" s="240" t="s">
        <v>1288</v>
      </c>
      <c r="F237" s="241">
        <v>0.5252777777777778</v>
      </c>
      <c r="G237" s="17" t="s">
        <v>49</v>
      </c>
      <c r="H237" s="242" t="s">
        <v>1644</v>
      </c>
      <c r="I237" s="227">
        <v>0.8676736111111111</v>
      </c>
      <c r="J237" s="227">
        <f t="shared" si="33"/>
        <v>0.0005671296296296813</v>
      </c>
      <c r="K237" s="243" t="s">
        <v>927</v>
      </c>
      <c r="L237" s="170">
        <f t="shared" si="28"/>
        <v>0.6852662037037036</v>
      </c>
      <c r="M237" s="168">
        <f t="shared" si="20"/>
        <v>23.314733796296295</v>
      </c>
      <c r="N237" s="78">
        <f t="shared" si="31"/>
        <v>0.013414351851852024</v>
      </c>
      <c r="O237" s="78">
        <f t="shared" si="22"/>
        <v>0.3637268518518518</v>
      </c>
      <c r="P237" s="77">
        <f t="shared" si="23"/>
        <v>0.009305555555555567</v>
      </c>
      <c r="Q237" s="77">
        <f t="shared" si="24"/>
        <v>0.00462962962962965</v>
      </c>
      <c r="R237" s="78"/>
      <c r="S237" s="78">
        <f t="shared" si="32"/>
        <v>0.001296296296296351</v>
      </c>
      <c r="T237" s="176">
        <v>0.37873842592592594</v>
      </c>
      <c r="U237" s="177" t="s">
        <v>1983</v>
      </c>
      <c r="V237" s="250">
        <v>0.6729282407407408</v>
      </c>
      <c r="W237" s="251" t="s">
        <v>519</v>
      </c>
      <c r="X237" s="251" t="s">
        <v>2283</v>
      </c>
      <c r="Y237" s="176">
        <v>0.9605439814814815</v>
      </c>
      <c r="Z237" s="177" t="s">
        <v>2645</v>
      </c>
      <c r="AA237" s="178" t="s">
        <v>97</v>
      </c>
      <c r="AB237" s="179" t="s">
        <v>136</v>
      </c>
      <c r="AC237" s="225" t="s">
        <v>339</v>
      </c>
      <c r="AD237" s="160">
        <v>24</v>
      </c>
      <c r="AE237" s="161">
        <v>0.32153935185185184</v>
      </c>
      <c r="AF237" s="161">
        <v>0.6986805555555556</v>
      </c>
      <c r="AG237" s="228">
        <v>0.17310185185185187</v>
      </c>
      <c r="AH237" s="228">
        <v>0.8723032407407407</v>
      </c>
      <c r="AI237" s="7"/>
      <c r="AJ237" s="7"/>
      <c r="AK237" s="7"/>
    </row>
    <row r="238" spans="1:37" ht="15.75" customHeight="1">
      <c r="A238" s="179" t="s">
        <v>137</v>
      </c>
      <c r="B238" s="225" t="s">
        <v>340</v>
      </c>
      <c r="C238" s="226">
        <v>0.18317129629629628</v>
      </c>
      <c r="D238" s="230">
        <f t="shared" si="30"/>
        <v>0.0007638888888888418</v>
      </c>
      <c r="E238" s="240" t="s">
        <v>1289</v>
      </c>
      <c r="F238" s="241">
        <v>0.5253703703703704</v>
      </c>
      <c r="G238" s="17" t="s">
        <v>49</v>
      </c>
      <c r="H238" s="242" t="s">
        <v>1645</v>
      </c>
      <c r="I238" s="227">
        <v>0.8670833333333333</v>
      </c>
      <c r="J238" s="227">
        <f t="shared" si="33"/>
        <v>0.000590277777777759</v>
      </c>
      <c r="K238" s="243" t="s">
        <v>928</v>
      </c>
      <c r="L238" s="170">
        <f t="shared" si="28"/>
        <v>0.6839120370370371</v>
      </c>
      <c r="M238" s="168">
        <f aca="true" t="shared" si="34" ref="M238:M301">SUM(AD238-L238)</f>
        <v>23.316087962962964</v>
      </c>
      <c r="N238" s="78">
        <f t="shared" si="31"/>
        <v>0.01476851851851857</v>
      </c>
      <c r="O238" s="78">
        <f aca="true" t="shared" si="35" ref="O238:O301">SUM(L238-AE238)</f>
        <v>0.36237268518518523</v>
      </c>
      <c r="P238" s="77">
        <f aca="true" t="shared" si="36" ref="P238:P301">SUM(C238-AG238)</f>
        <v>0.010069444444444409</v>
      </c>
      <c r="Q238" s="77">
        <f aca="true" t="shared" si="37" ref="Q238:Q301">SUM(AH238-I238)</f>
        <v>0.005219907407407409</v>
      </c>
      <c r="R238" s="78"/>
      <c r="S238" s="78">
        <f t="shared" si="32"/>
        <v>0.0013541666666665453</v>
      </c>
      <c r="T238" s="176">
        <v>0.4284953703703704</v>
      </c>
      <c r="U238" s="177" t="s">
        <v>1984</v>
      </c>
      <c r="V238" s="250">
        <v>0.7000810185185186</v>
      </c>
      <c r="W238" s="251" t="s">
        <v>520</v>
      </c>
      <c r="X238" s="251" t="s">
        <v>2340</v>
      </c>
      <c r="Y238" s="176">
        <v>0.9668749999999999</v>
      </c>
      <c r="Z238" s="177" t="s">
        <v>2646</v>
      </c>
      <c r="AA238" s="178" t="s">
        <v>97</v>
      </c>
      <c r="AB238" s="179" t="s">
        <v>137</v>
      </c>
      <c r="AC238" s="225" t="s">
        <v>340</v>
      </c>
      <c r="AD238" s="160">
        <v>24</v>
      </c>
      <c r="AE238" s="161">
        <v>0.32153935185185184</v>
      </c>
      <c r="AF238" s="161">
        <v>0.6986805555555556</v>
      </c>
      <c r="AG238" s="228">
        <v>0.17310185185185187</v>
      </c>
      <c r="AH238" s="228">
        <v>0.8723032407407407</v>
      </c>
      <c r="AI238" s="7"/>
      <c r="AJ238" s="7"/>
      <c r="AK238" s="7"/>
    </row>
    <row r="239" spans="1:37" ht="15.75" customHeight="1">
      <c r="A239" s="179" t="s">
        <v>122</v>
      </c>
      <c r="B239" s="225" t="s">
        <v>341</v>
      </c>
      <c r="C239" s="226">
        <v>0.18394675925925927</v>
      </c>
      <c r="D239" s="230">
        <f t="shared" si="30"/>
        <v>0.0007754629629629917</v>
      </c>
      <c r="E239" s="240" t="s">
        <v>1290</v>
      </c>
      <c r="F239" s="241">
        <v>0.5254513888888889</v>
      </c>
      <c r="G239" s="17" t="s">
        <v>49</v>
      </c>
      <c r="H239" s="242" t="s">
        <v>1646</v>
      </c>
      <c r="I239" s="227">
        <v>0.8664583333333334</v>
      </c>
      <c r="J239" s="227">
        <f t="shared" si="33"/>
        <v>0.0006249999999998757</v>
      </c>
      <c r="K239" s="243" t="s">
        <v>929</v>
      </c>
      <c r="L239" s="170">
        <f t="shared" si="28"/>
        <v>0.6825115740740741</v>
      </c>
      <c r="M239" s="168">
        <f t="shared" si="34"/>
        <v>23.317488425925927</v>
      </c>
      <c r="N239" s="78">
        <f t="shared" si="31"/>
        <v>0.016168981481481493</v>
      </c>
      <c r="O239" s="78">
        <f t="shared" si="35"/>
        <v>0.3609722222222223</v>
      </c>
      <c r="P239" s="77">
        <f t="shared" si="36"/>
        <v>0.0108449074074074</v>
      </c>
      <c r="Q239" s="77">
        <f t="shared" si="37"/>
        <v>0.005844907407407285</v>
      </c>
      <c r="R239" s="78"/>
      <c r="S239" s="78">
        <f aca="true" t="shared" si="38" ref="S239:S302">SUM(L238-L239)</f>
        <v>0.0014004629629629228</v>
      </c>
      <c r="T239" s="176">
        <v>0.47724537037037035</v>
      </c>
      <c r="U239" s="177" t="s">
        <v>1985</v>
      </c>
      <c r="V239" s="250">
        <v>0.7267592592592593</v>
      </c>
      <c r="W239" s="251" t="s">
        <v>520</v>
      </c>
      <c r="X239" s="251" t="s">
        <v>1719</v>
      </c>
      <c r="Y239" s="176">
        <v>0.972962962962963</v>
      </c>
      <c r="Z239" s="177" t="s">
        <v>2647</v>
      </c>
      <c r="AA239" s="178" t="s">
        <v>97</v>
      </c>
      <c r="AB239" s="179" t="s">
        <v>122</v>
      </c>
      <c r="AC239" s="225" t="s">
        <v>341</v>
      </c>
      <c r="AD239" s="160">
        <v>24</v>
      </c>
      <c r="AE239" s="161">
        <v>0.32153935185185184</v>
      </c>
      <c r="AF239" s="161">
        <v>0.6986805555555556</v>
      </c>
      <c r="AG239" s="228">
        <v>0.17310185185185187</v>
      </c>
      <c r="AH239" s="228">
        <v>0.8723032407407407</v>
      </c>
      <c r="AI239" s="7"/>
      <c r="AJ239" s="7"/>
      <c r="AK239" s="7"/>
    </row>
    <row r="240" spans="1:37" ht="15.75" customHeight="1" thickBot="1">
      <c r="A240" s="182" t="s">
        <v>126</v>
      </c>
      <c r="B240" s="252" t="s">
        <v>342</v>
      </c>
      <c r="C240" s="253">
        <v>0.18475694444444446</v>
      </c>
      <c r="D240" s="310">
        <f t="shared" si="30"/>
        <v>0.0008101851851851916</v>
      </c>
      <c r="E240" s="254" t="s">
        <v>1291</v>
      </c>
      <c r="F240" s="255">
        <v>0.5255324074074074</v>
      </c>
      <c r="G240" s="256" t="s">
        <v>49</v>
      </c>
      <c r="H240" s="257" t="s">
        <v>1647</v>
      </c>
      <c r="I240" s="258">
        <v>0.865798611111111</v>
      </c>
      <c r="J240" s="258">
        <f t="shared" si="33"/>
        <v>0.0006597222222224364</v>
      </c>
      <c r="K240" s="259" t="s">
        <v>930</v>
      </c>
      <c r="L240" s="260">
        <f t="shared" si="28"/>
        <v>0.6810416666666665</v>
      </c>
      <c r="M240" s="261">
        <f t="shared" si="34"/>
        <v>23.318958333333335</v>
      </c>
      <c r="N240" s="262">
        <f t="shared" si="31"/>
        <v>0.017638888888889093</v>
      </c>
      <c r="O240" s="262">
        <f t="shared" si="35"/>
        <v>0.3595023148148147</v>
      </c>
      <c r="P240" s="263">
        <f t="shared" si="36"/>
        <v>0.011655092592592592</v>
      </c>
      <c r="Q240" s="263">
        <f t="shared" si="37"/>
        <v>0.006504629629629721</v>
      </c>
      <c r="R240" s="262"/>
      <c r="S240" s="262">
        <f t="shared" si="38"/>
        <v>0.0014699074074076002</v>
      </c>
      <c r="T240" s="264">
        <v>0.526099537037037</v>
      </c>
      <c r="U240" s="265" t="s">
        <v>1986</v>
      </c>
      <c r="V240" s="266">
        <v>0.7538078703703704</v>
      </c>
      <c r="W240" s="267" t="s">
        <v>630</v>
      </c>
      <c r="X240" s="267" t="s">
        <v>2341</v>
      </c>
      <c r="Y240" s="264">
        <v>0.9794097222222223</v>
      </c>
      <c r="Z240" s="265" t="s">
        <v>2648</v>
      </c>
      <c r="AA240" s="305" t="s">
        <v>97</v>
      </c>
      <c r="AB240" s="182" t="s">
        <v>126</v>
      </c>
      <c r="AC240" s="252" t="s">
        <v>342</v>
      </c>
      <c r="AD240" s="160">
        <v>24</v>
      </c>
      <c r="AE240" s="161">
        <v>0.32153935185185184</v>
      </c>
      <c r="AF240" s="161">
        <v>0.6986805555555556</v>
      </c>
      <c r="AG240" s="228">
        <v>0.17310185185185187</v>
      </c>
      <c r="AH240" s="228">
        <v>0.8723032407407407</v>
      </c>
      <c r="AI240" s="7"/>
      <c r="AJ240" s="7"/>
      <c r="AK240" s="7"/>
    </row>
    <row r="241" spans="1:37" ht="15.75" customHeight="1" thickBot="1">
      <c r="A241" s="183" t="s">
        <v>28</v>
      </c>
      <c r="B241" s="286" t="s">
        <v>343</v>
      </c>
      <c r="C241" s="287">
        <v>0.1855787037037037</v>
      </c>
      <c r="D241" s="314">
        <f t="shared" si="30"/>
        <v>0.0008217592592592304</v>
      </c>
      <c r="E241" s="288" t="s">
        <v>1292</v>
      </c>
      <c r="F241" s="289">
        <v>0.5256134259259259</v>
      </c>
      <c r="G241" s="290" t="s">
        <v>49</v>
      </c>
      <c r="H241" s="291" t="s">
        <v>1648</v>
      </c>
      <c r="I241" s="292">
        <v>0.8651157407407407</v>
      </c>
      <c r="J241" s="292">
        <f t="shared" si="33"/>
        <v>0.0006828703703702921</v>
      </c>
      <c r="K241" s="293" t="s">
        <v>931</v>
      </c>
      <c r="L241" s="294">
        <f aca="true" t="shared" si="39" ref="L241:L304">SUM(I241-C241)</f>
        <v>0.679537037037037</v>
      </c>
      <c r="M241" s="295">
        <f t="shared" si="34"/>
        <v>23.320462962962964</v>
      </c>
      <c r="N241" s="296">
        <f t="shared" si="31"/>
        <v>0.019143518518518587</v>
      </c>
      <c r="O241" s="296">
        <f t="shared" si="35"/>
        <v>0.3579976851851852</v>
      </c>
      <c r="P241" s="297">
        <f t="shared" si="36"/>
        <v>0.012476851851851822</v>
      </c>
      <c r="Q241" s="297">
        <f t="shared" si="37"/>
        <v>0.007187500000000013</v>
      </c>
      <c r="R241" s="296"/>
      <c r="S241" s="296">
        <f t="shared" si="38"/>
        <v>0.0015046296296294948</v>
      </c>
      <c r="T241" s="298">
        <v>0.5761226851851852</v>
      </c>
      <c r="U241" s="299" t="s">
        <v>1987</v>
      </c>
      <c r="V241" s="300">
        <v>0.7821296296296296</v>
      </c>
      <c r="W241" s="301" t="s">
        <v>540</v>
      </c>
      <c r="X241" s="301" t="s">
        <v>2342</v>
      </c>
      <c r="Y241" s="298">
        <v>0.9869212962962962</v>
      </c>
      <c r="Z241" s="299" t="s">
        <v>2649</v>
      </c>
      <c r="AA241" s="307" t="s">
        <v>97</v>
      </c>
      <c r="AB241" s="303" t="s">
        <v>28</v>
      </c>
      <c r="AC241" s="304" t="s">
        <v>343</v>
      </c>
      <c r="AD241" s="160">
        <v>24</v>
      </c>
      <c r="AE241" s="161">
        <v>0.32153935185185184</v>
      </c>
      <c r="AF241" s="161">
        <v>0.6986805555555556</v>
      </c>
      <c r="AG241" s="228">
        <v>0.17310185185185187</v>
      </c>
      <c r="AH241" s="228">
        <v>0.8723032407407407</v>
      </c>
      <c r="AI241" s="7"/>
      <c r="AJ241" s="7"/>
      <c r="AK241" s="7"/>
    </row>
    <row r="242" spans="1:37" ht="15.75" customHeight="1">
      <c r="A242" s="181" t="s">
        <v>29</v>
      </c>
      <c r="B242" s="269" t="s">
        <v>344</v>
      </c>
      <c r="C242" s="270">
        <v>0.18642361111111114</v>
      </c>
      <c r="D242" s="312">
        <f t="shared" si="30"/>
        <v>0.000844907407407447</v>
      </c>
      <c r="E242" s="271" t="s">
        <v>1293</v>
      </c>
      <c r="F242" s="272">
        <v>0.5256828703703703</v>
      </c>
      <c r="G242" s="273" t="s">
        <v>49</v>
      </c>
      <c r="H242" s="274" t="s">
        <v>1649</v>
      </c>
      <c r="I242" s="275">
        <v>0.864386574074074</v>
      </c>
      <c r="J242" s="275">
        <f t="shared" si="33"/>
        <v>0.0007291666666666696</v>
      </c>
      <c r="K242" s="276" t="s">
        <v>932</v>
      </c>
      <c r="L242" s="277">
        <f t="shared" si="39"/>
        <v>0.6779629629629629</v>
      </c>
      <c r="M242" s="278">
        <f t="shared" si="34"/>
        <v>23.32203703703704</v>
      </c>
      <c r="N242" s="279">
        <f t="shared" si="31"/>
        <v>0.02071759259259276</v>
      </c>
      <c r="O242" s="279">
        <f t="shared" si="35"/>
        <v>0.35642361111111104</v>
      </c>
      <c r="P242" s="280">
        <f t="shared" si="36"/>
        <v>0.01332175925925927</v>
      </c>
      <c r="Q242" s="280">
        <f t="shared" si="37"/>
        <v>0.007916666666666683</v>
      </c>
      <c r="R242" s="279"/>
      <c r="S242" s="279">
        <f t="shared" si="38"/>
        <v>0.001574074074074172</v>
      </c>
      <c r="T242" s="281">
        <v>0.6281828703703703</v>
      </c>
      <c r="U242" s="282" t="s">
        <v>1988</v>
      </c>
      <c r="V242" s="283">
        <v>0.8126273148148148</v>
      </c>
      <c r="W242" s="284" t="s">
        <v>541</v>
      </c>
      <c r="X242" s="284" t="s">
        <v>2343</v>
      </c>
      <c r="Y242" s="281">
        <v>0.9964583333333333</v>
      </c>
      <c r="Z242" s="282" t="s">
        <v>2650</v>
      </c>
      <c r="AA242" s="306" t="s">
        <v>98</v>
      </c>
      <c r="AB242" s="181" t="s">
        <v>29</v>
      </c>
      <c r="AC242" s="269" t="s">
        <v>344</v>
      </c>
      <c r="AD242" s="160">
        <v>24</v>
      </c>
      <c r="AE242" s="161">
        <v>0.32153935185185184</v>
      </c>
      <c r="AF242" s="161">
        <v>0.6986805555555556</v>
      </c>
      <c r="AG242" s="228">
        <v>0.17310185185185187</v>
      </c>
      <c r="AH242" s="228">
        <v>0.8723032407407407</v>
      </c>
      <c r="AI242" s="7"/>
      <c r="AJ242" s="7"/>
      <c r="AK242" s="7"/>
    </row>
    <row r="243" spans="1:37" ht="15.75" customHeight="1">
      <c r="A243" s="179" t="s">
        <v>30</v>
      </c>
      <c r="B243" s="225" t="s">
        <v>345</v>
      </c>
      <c r="C243" s="226">
        <v>0.1872800925925926</v>
      </c>
      <c r="D243" s="230">
        <f t="shared" si="30"/>
        <v>0.0008564814814814581</v>
      </c>
      <c r="E243" s="240" t="s">
        <v>1294</v>
      </c>
      <c r="F243" s="241">
        <v>0.5257407407407407</v>
      </c>
      <c r="G243" s="17" t="s">
        <v>49</v>
      </c>
      <c r="H243" s="242" t="s">
        <v>1650</v>
      </c>
      <c r="I243" s="227">
        <v>0.8636342592592593</v>
      </c>
      <c r="J243" s="227">
        <f t="shared" si="33"/>
        <v>0.0007523148148147474</v>
      </c>
      <c r="K243" s="243" t="s">
        <v>933</v>
      </c>
      <c r="L243" s="170">
        <f t="shared" si="39"/>
        <v>0.6763541666666667</v>
      </c>
      <c r="M243" s="168">
        <f t="shared" si="34"/>
        <v>23.323645833333334</v>
      </c>
      <c r="N243" s="78">
        <f t="shared" si="31"/>
        <v>0.022326388888888937</v>
      </c>
      <c r="O243" s="78">
        <f t="shared" si="35"/>
        <v>0.35481481481481486</v>
      </c>
      <c r="P243" s="77">
        <f t="shared" si="36"/>
        <v>0.014178240740740727</v>
      </c>
      <c r="Q243" s="77">
        <f t="shared" si="37"/>
        <v>0.00866898148148143</v>
      </c>
      <c r="R243" s="78"/>
      <c r="S243" s="78">
        <f t="shared" si="38"/>
        <v>0.0016087962962961777</v>
      </c>
      <c r="T243" s="176">
        <v>0.6824768518518519</v>
      </c>
      <c r="U243" s="177" t="s">
        <v>1989</v>
      </c>
      <c r="V243" s="250">
        <v>0.8461458333333334</v>
      </c>
      <c r="W243" s="251" t="s">
        <v>643</v>
      </c>
      <c r="X243" s="251" t="s">
        <v>2344</v>
      </c>
      <c r="Y243" s="177" t="s">
        <v>128</v>
      </c>
      <c r="Z243" s="177"/>
      <c r="AA243" s="14" t="s">
        <v>98</v>
      </c>
      <c r="AB243" s="179" t="s">
        <v>30</v>
      </c>
      <c r="AC243" s="225" t="s">
        <v>345</v>
      </c>
      <c r="AD243" s="160">
        <v>24</v>
      </c>
      <c r="AE243" s="161">
        <v>0.32153935185185184</v>
      </c>
      <c r="AF243" s="161">
        <v>0.6986805555555556</v>
      </c>
      <c r="AG243" s="228">
        <v>0.17310185185185187</v>
      </c>
      <c r="AH243" s="228">
        <v>0.8723032407407407</v>
      </c>
      <c r="AI243" s="7"/>
      <c r="AJ243" s="7"/>
      <c r="AK243" s="7"/>
    </row>
    <row r="244" spans="1:37" ht="15.75" customHeight="1">
      <c r="A244" s="179" t="s">
        <v>136</v>
      </c>
      <c r="B244" s="225" t="s">
        <v>346</v>
      </c>
      <c r="C244" s="226">
        <v>0.18817129629629628</v>
      </c>
      <c r="D244" s="230">
        <f t="shared" si="30"/>
        <v>0.0008912037037036857</v>
      </c>
      <c r="E244" s="240" t="s">
        <v>1295</v>
      </c>
      <c r="F244" s="241">
        <v>0.5257986111111111</v>
      </c>
      <c r="G244" s="17" t="s">
        <v>49</v>
      </c>
      <c r="H244" s="242" t="s">
        <v>1651</v>
      </c>
      <c r="I244" s="227">
        <v>0.8628587962962962</v>
      </c>
      <c r="J244" s="227">
        <f t="shared" si="33"/>
        <v>0.0007754629629630472</v>
      </c>
      <c r="K244" s="243" t="s">
        <v>934</v>
      </c>
      <c r="L244" s="170">
        <f t="shared" si="39"/>
        <v>0.6746875</v>
      </c>
      <c r="M244" s="168">
        <f t="shared" si="34"/>
        <v>23.3253125</v>
      </c>
      <c r="N244" s="78">
        <f t="shared" si="31"/>
        <v>0.023993055555555642</v>
      </c>
      <c r="O244" s="78">
        <f t="shared" si="35"/>
        <v>0.35314814814814816</v>
      </c>
      <c r="P244" s="77">
        <f t="shared" si="36"/>
        <v>0.015069444444444413</v>
      </c>
      <c r="Q244" s="77">
        <f t="shared" si="37"/>
        <v>0.009444444444444478</v>
      </c>
      <c r="R244" s="78"/>
      <c r="S244" s="78">
        <f t="shared" si="38"/>
        <v>0.0016666666666667052</v>
      </c>
      <c r="T244" s="176">
        <v>0.7376620370370371</v>
      </c>
      <c r="U244" s="177" t="s">
        <v>1990</v>
      </c>
      <c r="V244" s="250">
        <v>0.883287037037037</v>
      </c>
      <c r="W244" s="251" t="s">
        <v>644</v>
      </c>
      <c r="X244" s="251" t="s">
        <v>2345</v>
      </c>
      <c r="Y244" s="176">
        <v>0.009537037037037037</v>
      </c>
      <c r="Z244" s="177" t="s">
        <v>2651</v>
      </c>
      <c r="AA244" s="14" t="s">
        <v>98</v>
      </c>
      <c r="AB244" s="179" t="s">
        <v>136</v>
      </c>
      <c r="AC244" s="225" t="s">
        <v>346</v>
      </c>
      <c r="AD244" s="160">
        <v>24</v>
      </c>
      <c r="AE244" s="161">
        <v>0.32153935185185184</v>
      </c>
      <c r="AF244" s="161">
        <v>0.6986805555555556</v>
      </c>
      <c r="AG244" s="228">
        <v>0.17310185185185187</v>
      </c>
      <c r="AH244" s="228">
        <v>0.8723032407407407</v>
      </c>
      <c r="AI244" s="7"/>
      <c r="AJ244" s="7"/>
      <c r="AK244" s="7"/>
    </row>
    <row r="245" spans="1:37" ht="15.75" customHeight="1">
      <c r="A245" s="179" t="s">
        <v>137</v>
      </c>
      <c r="B245" s="225" t="s">
        <v>347</v>
      </c>
      <c r="C245" s="226">
        <v>0.18907407407407406</v>
      </c>
      <c r="D245" s="230">
        <f t="shared" si="30"/>
        <v>0.0009027777777777801</v>
      </c>
      <c r="E245" s="240" t="s">
        <v>1296</v>
      </c>
      <c r="F245" s="241">
        <v>0.5258449074074074</v>
      </c>
      <c r="G245" s="17" t="s">
        <v>49</v>
      </c>
      <c r="H245" s="242" t="s">
        <v>1652</v>
      </c>
      <c r="I245" s="227">
        <v>0.862037037037037</v>
      </c>
      <c r="J245" s="227">
        <f t="shared" si="33"/>
        <v>0.0008217592592592027</v>
      </c>
      <c r="K245" s="243" t="s">
        <v>935</v>
      </c>
      <c r="L245" s="170">
        <f t="shared" si="39"/>
        <v>0.672962962962963</v>
      </c>
      <c r="M245" s="168">
        <f t="shared" si="34"/>
        <v>23.327037037037037</v>
      </c>
      <c r="N245" s="78">
        <f t="shared" si="31"/>
        <v>0.025717592592592653</v>
      </c>
      <c r="O245" s="78">
        <f t="shared" si="35"/>
        <v>0.35142361111111114</v>
      </c>
      <c r="P245" s="77">
        <f t="shared" si="36"/>
        <v>0.015972222222222193</v>
      </c>
      <c r="Q245" s="77">
        <f t="shared" si="37"/>
        <v>0.01026620370370368</v>
      </c>
      <c r="R245" s="78"/>
      <c r="S245" s="78">
        <f t="shared" si="38"/>
        <v>0.0017245370370370106</v>
      </c>
      <c r="T245" s="176">
        <v>0.7900578703703703</v>
      </c>
      <c r="U245" s="177" t="s">
        <v>1991</v>
      </c>
      <c r="V245" s="250">
        <v>0.9239814814814814</v>
      </c>
      <c r="W245" s="251" t="s">
        <v>533</v>
      </c>
      <c r="X245" s="251" t="s">
        <v>2346</v>
      </c>
      <c r="Y245" s="176">
        <v>0.028773148148148145</v>
      </c>
      <c r="Z245" s="177" t="s">
        <v>2652</v>
      </c>
      <c r="AA245" s="14" t="s">
        <v>98</v>
      </c>
      <c r="AB245" s="179" t="s">
        <v>137</v>
      </c>
      <c r="AC245" s="225" t="s">
        <v>347</v>
      </c>
      <c r="AD245" s="160">
        <v>24</v>
      </c>
      <c r="AE245" s="161">
        <v>0.32153935185185184</v>
      </c>
      <c r="AF245" s="161">
        <v>0.6986805555555556</v>
      </c>
      <c r="AG245" s="228">
        <v>0.17310185185185187</v>
      </c>
      <c r="AH245" s="228">
        <v>0.8723032407407407</v>
      </c>
      <c r="AI245" s="7"/>
      <c r="AJ245" s="7"/>
      <c r="AK245" s="7"/>
    </row>
    <row r="246" spans="1:37" ht="15.75" customHeight="1">
      <c r="A246" s="179" t="s">
        <v>122</v>
      </c>
      <c r="B246" s="225" t="s">
        <v>348</v>
      </c>
      <c r="C246" s="226">
        <v>0.1899884259259259</v>
      </c>
      <c r="D246" s="230">
        <f t="shared" si="30"/>
        <v>0.0009143518518518468</v>
      </c>
      <c r="E246" s="240" t="s">
        <v>1297</v>
      </c>
      <c r="F246" s="241">
        <v>0.5258912037037037</v>
      </c>
      <c r="G246" s="17" t="s">
        <v>49</v>
      </c>
      <c r="H246" s="242" t="s">
        <v>1653</v>
      </c>
      <c r="I246" s="227">
        <v>0.8611921296296297</v>
      </c>
      <c r="J246" s="227">
        <f t="shared" si="33"/>
        <v>0.0008449074074073915</v>
      </c>
      <c r="K246" s="243" t="s">
        <v>936</v>
      </c>
      <c r="L246" s="170">
        <f t="shared" si="39"/>
        <v>0.6712037037037037</v>
      </c>
      <c r="M246" s="168">
        <f t="shared" si="34"/>
        <v>23.328796296296296</v>
      </c>
      <c r="N246" s="78">
        <f t="shared" si="31"/>
        <v>0.02747685185185189</v>
      </c>
      <c r="O246" s="78">
        <f t="shared" si="35"/>
        <v>0.3496643518518519</v>
      </c>
      <c r="P246" s="77">
        <f t="shared" si="36"/>
        <v>0.01688657407407404</v>
      </c>
      <c r="Q246" s="77">
        <f t="shared" si="37"/>
        <v>0.011111111111111072</v>
      </c>
      <c r="R246" s="78"/>
      <c r="S246" s="78">
        <f t="shared" si="38"/>
        <v>0.0017592592592592382</v>
      </c>
      <c r="T246" s="176">
        <v>0.8342592592592593</v>
      </c>
      <c r="U246" s="177" t="s">
        <v>1992</v>
      </c>
      <c r="V246" s="250">
        <v>0.9672106481481482</v>
      </c>
      <c r="W246" s="251" t="s">
        <v>645</v>
      </c>
      <c r="X246" s="251" t="s">
        <v>2347</v>
      </c>
      <c r="Y246" s="176">
        <v>0.057824074074074076</v>
      </c>
      <c r="Z246" s="177" t="s">
        <v>2653</v>
      </c>
      <c r="AA246" s="14" t="s">
        <v>98</v>
      </c>
      <c r="AB246" s="179" t="s">
        <v>122</v>
      </c>
      <c r="AC246" s="225" t="s">
        <v>348</v>
      </c>
      <c r="AD246" s="160">
        <v>24</v>
      </c>
      <c r="AE246" s="161">
        <v>0.32153935185185184</v>
      </c>
      <c r="AF246" s="161">
        <v>0.6986805555555556</v>
      </c>
      <c r="AG246" s="228">
        <v>0.17310185185185187</v>
      </c>
      <c r="AH246" s="228">
        <v>0.8723032407407407</v>
      </c>
      <c r="AI246" s="7"/>
      <c r="AJ246" s="7"/>
      <c r="AK246" s="7"/>
    </row>
    <row r="247" spans="1:37" ht="15.75" customHeight="1" thickBot="1">
      <c r="A247" s="182" t="s">
        <v>126</v>
      </c>
      <c r="B247" s="252" t="s">
        <v>349</v>
      </c>
      <c r="C247" s="253">
        <v>0.19092592592592594</v>
      </c>
      <c r="D247" s="310">
        <f t="shared" si="30"/>
        <v>0.0009375000000000355</v>
      </c>
      <c r="E247" s="254" t="s">
        <v>1298</v>
      </c>
      <c r="F247" s="255">
        <v>0.5259259259259259</v>
      </c>
      <c r="G247" s="256" t="s">
        <v>49</v>
      </c>
      <c r="H247" s="257" t="s">
        <v>1654</v>
      </c>
      <c r="I247" s="258">
        <v>0.860324074074074</v>
      </c>
      <c r="J247" s="258">
        <f t="shared" si="33"/>
        <v>0.0008680555555556912</v>
      </c>
      <c r="K247" s="259" t="s">
        <v>937</v>
      </c>
      <c r="L247" s="260">
        <f t="shared" si="39"/>
        <v>0.669398148148148</v>
      </c>
      <c r="M247" s="261">
        <f t="shared" si="34"/>
        <v>23.330601851851853</v>
      </c>
      <c r="N247" s="262">
        <f t="shared" si="31"/>
        <v>0.029282407407407618</v>
      </c>
      <c r="O247" s="262">
        <f t="shared" si="35"/>
        <v>0.3478587962962962</v>
      </c>
      <c r="P247" s="263">
        <f t="shared" si="36"/>
        <v>0.017824074074074076</v>
      </c>
      <c r="Q247" s="263">
        <f t="shared" si="37"/>
        <v>0.011979166666666763</v>
      </c>
      <c r="R247" s="262"/>
      <c r="S247" s="262">
        <f t="shared" si="38"/>
        <v>0.0018055555555557268</v>
      </c>
      <c r="T247" s="264">
        <v>0.8669791666666667</v>
      </c>
      <c r="U247" s="265" t="s">
        <v>1993</v>
      </c>
      <c r="V247" s="267" t="s">
        <v>132</v>
      </c>
      <c r="W247" s="267"/>
      <c r="X247" s="267"/>
      <c r="Y247" s="264">
        <v>0.10011574074074074</v>
      </c>
      <c r="Z247" s="265" t="s">
        <v>720</v>
      </c>
      <c r="AA247" s="268" t="s">
        <v>98</v>
      </c>
      <c r="AB247" s="182" t="s">
        <v>126</v>
      </c>
      <c r="AC247" s="252" t="s">
        <v>349</v>
      </c>
      <c r="AD247" s="160">
        <v>24</v>
      </c>
      <c r="AE247" s="161">
        <v>0.32153935185185184</v>
      </c>
      <c r="AF247" s="161">
        <v>0.6986805555555556</v>
      </c>
      <c r="AG247" s="228">
        <v>0.17310185185185187</v>
      </c>
      <c r="AH247" s="228">
        <v>0.8723032407407407</v>
      </c>
      <c r="AI247" s="7"/>
      <c r="AJ247" s="7"/>
      <c r="AK247" s="7"/>
    </row>
    <row r="248" spans="1:37" ht="15.75" customHeight="1" thickBot="1">
      <c r="A248" s="183" t="s">
        <v>28</v>
      </c>
      <c r="B248" s="286" t="s">
        <v>350</v>
      </c>
      <c r="C248" s="287">
        <v>0.19187500000000002</v>
      </c>
      <c r="D248" s="314">
        <f t="shared" si="30"/>
        <v>0.0009490740740740744</v>
      </c>
      <c r="E248" s="288" t="s">
        <v>1299</v>
      </c>
      <c r="F248" s="289">
        <v>0.5259606481481481</v>
      </c>
      <c r="G248" s="290" t="s">
        <v>49</v>
      </c>
      <c r="H248" s="291" t="s">
        <v>1600</v>
      </c>
      <c r="I248" s="292">
        <v>0.8594212962962963</v>
      </c>
      <c r="J248" s="292">
        <f t="shared" si="33"/>
        <v>0.0009027777777776969</v>
      </c>
      <c r="K248" s="293" t="s">
        <v>938</v>
      </c>
      <c r="L248" s="294">
        <f t="shared" si="39"/>
        <v>0.6675462962962962</v>
      </c>
      <c r="M248" s="295">
        <f t="shared" si="34"/>
        <v>23.332453703703703</v>
      </c>
      <c r="N248" s="296">
        <f t="shared" si="31"/>
        <v>0.03113425925925939</v>
      </c>
      <c r="O248" s="296">
        <f t="shared" si="35"/>
        <v>0.3460069444444444</v>
      </c>
      <c r="P248" s="297">
        <f t="shared" si="36"/>
        <v>0.01877314814814815</v>
      </c>
      <c r="Q248" s="297">
        <f t="shared" si="37"/>
        <v>0.01288194444444446</v>
      </c>
      <c r="R248" s="296"/>
      <c r="S248" s="296">
        <f t="shared" si="38"/>
        <v>0.0018518518518517713</v>
      </c>
      <c r="T248" s="298">
        <v>0.8894328703703703</v>
      </c>
      <c r="U248" s="299" t="s">
        <v>1994</v>
      </c>
      <c r="V248" s="300">
        <v>0.011087962962962964</v>
      </c>
      <c r="W248" s="301" t="s">
        <v>646</v>
      </c>
      <c r="X248" s="301" t="s">
        <v>2348</v>
      </c>
      <c r="Y248" s="298">
        <v>0.15520833333333334</v>
      </c>
      <c r="Z248" s="299" t="s">
        <v>2654</v>
      </c>
      <c r="AA248" s="302" t="s">
        <v>98</v>
      </c>
      <c r="AB248" s="303" t="s">
        <v>28</v>
      </c>
      <c r="AC248" s="304" t="s">
        <v>350</v>
      </c>
      <c r="AD248" s="160">
        <v>24</v>
      </c>
      <c r="AE248" s="161">
        <v>0.32153935185185184</v>
      </c>
      <c r="AF248" s="161">
        <v>0.6986805555555556</v>
      </c>
      <c r="AG248" s="228">
        <v>0.17310185185185187</v>
      </c>
      <c r="AH248" s="228">
        <v>0.8723032407407407</v>
      </c>
      <c r="AI248" s="7"/>
      <c r="AJ248" s="7"/>
      <c r="AK248" s="7"/>
    </row>
    <row r="249" spans="1:37" ht="15.75" customHeight="1">
      <c r="A249" s="181" t="s">
        <v>29</v>
      </c>
      <c r="B249" s="269" t="s">
        <v>351</v>
      </c>
      <c r="C249" s="270">
        <v>0.19283564814814813</v>
      </c>
      <c r="D249" s="312">
        <f t="shared" si="30"/>
        <v>0.0009606481481481133</v>
      </c>
      <c r="E249" s="271" t="s">
        <v>1300</v>
      </c>
      <c r="F249" s="272">
        <v>0.5259837962962963</v>
      </c>
      <c r="G249" s="273" t="s">
        <v>49</v>
      </c>
      <c r="H249" s="274" t="s">
        <v>1599</v>
      </c>
      <c r="I249" s="275">
        <v>0.8584953703703704</v>
      </c>
      <c r="J249" s="275">
        <f t="shared" si="33"/>
        <v>0.0009259259259258856</v>
      </c>
      <c r="K249" s="276" t="s">
        <v>939</v>
      </c>
      <c r="L249" s="277">
        <f t="shared" si="39"/>
        <v>0.6656597222222222</v>
      </c>
      <c r="M249" s="278">
        <f t="shared" si="34"/>
        <v>23.334340277777777</v>
      </c>
      <c r="N249" s="279">
        <f t="shared" si="31"/>
        <v>0.03302083333333339</v>
      </c>
      <c r="O249" s="279">
        <f t="shared" si="35"/>
        <v>0.3441203703703704</v>
      </c>
      <c r="P249" s="280">
        <f t="shared" si="36"/>
        <v>0.019733796296296263</v>
      </c>
      <c r="Q249" s="280">
        <f t="shared" si="37"/>
        <v>0.013807870370370345</v>
      </c>
      <c r="R249" s="279"/>
      <c r="S249" s="279">
        <f t="shared" si="38"/>
        <v>0.001886574074073999</v>
      </c>
      <c r="T249" s="281">
        <v>0.9049074074074074</v>
      </c>
      <c r="U249" s="282" t="s">
        <v>1995</v>
      </c>
      <c r="V249" s="283">
        <v>0.05355324074074074</v>
      </c>
      <c r="W249" s="284" t="s">
        <v>2154</v>
      </c>
      <c r="X249" s="284" t="s">
        <v>2349</v>
      </c>
      <c r="Y249" s="281">
        <v>0.21795138888888888</v>
      </c>
      <c r="Z249" s="282" t="s">
        <v>2655</v>
      </c>
      <c r="AA249" s="285" t="s">
        <v>99</v>
      </c>
      <c r="AB249" s="181" t="s">
        <v>29</v>
      </c>
      <c r="AC249" s="269" t="s">
        <v>351</v>
      </c>
      <c r="AD249" s="160">
        <v>24</v>
      </c>
      <c r="AE249" s="161">
        <v>0.32153935185185184</v>
      </c>
      <c r="AF249" s="161">
        <v>0.6986805555555556</v>
      </c>
      <c r="AG249" s="228">
        <v>0.17310185185185187</v>
      </c>
      <c r="AH249" s="228">
        <v>0.8723032407407407</v>
      </c>
      <c r="AI249" s="7"/>
      <c r="AJ249" s="7"/>
      <c r="AK249" s="7"/>
    </row>
    <row r="250" spans="1:37" ht="15.75" customHeight="1">
      <c r="A250" s="179" t="s">
        <v>30</v>
      </c>
      <c r="B250" s="225" t="s">
        <v>352</v>
      </c>
      <c r="C250" s="226">
        <v>0.19381944444444443</v>
      </c>
      <c r="D250" s="230">
        <f t="shared" si="30"/>
        <v>0.000983796296296302</v>
      </c>
      <c r="E250" s="240" t="s">
        <v>1301</v>
      </c>
      <c r="F250" s="241">
        <v>0.5260069444444445</v>
      </c>
      <c r="G250" s="17" t="s">
        <v>49</v>
      </c>
      <c r="H250" s="242" t="s">
        <v>1598</v>
      </c>
      <c r="I250" s="227">
        <v>0.8575347222222223</v>
      </c>
      <c r="J250" s="227">
        <f t="shared" si="33"/>
        <v>0.0009606481481481133</v>
      </c>
      <c r="K250" s="243" t="s">
        <v>940</v>
      </c>
      <c r="L250" s="170">
        <f t="shared" si="39"/>
        <v>0.6637152777777778</v>
      </c>
      <c r="M250" s="168">
        <f t="shared" si="34"/>
        <v>23.33628472222222</v>
      </c>
      <c r="N250" s="78">
        <f aca="true" t="shared" si="40" ref="N250:N281">SUM(AF250-L250)</f>
        <v>0.0349652777777778</v>
      </c>
      <c r="O250" s="78">
        <f t="shared" si="35"/>
        <v>0.342175925925926</v>
      </c>
      <c r="P250" s="77">
        <f t="shared" si="36"/>
        <v>0.020717592592592565</v>
      </c>
      <c r="Q250" s="77">
        <f t="shared" si="37"/>
        <v>0.014768518518518459</v>
      </c>
      <c r="R250" s="78"/>
      <c r="S250" s="78">
        <f t="shared" si="38"/>
        <v>0.0019444444444444153</v>
      </c>
      <c r="T250" s="176">
        <v>0.9162499999999999</v>
      </c>
      <c r="U250" s="177" t="s">
        <v>1996</v>
      </c>
      <c r="V250" s="250">
        <v>0.09337962962962963</v>
      </c>
      <c r="W250" s="251" t="s">
        <v>2155</v>
      </c>
      <c r="X250" s="251" t="s">
        <v>2350</v>
      </c>
      <c r="Y250" s="176">
        <v>0.28269675925925924</v>
      </c>
      <c r="Z250" s="177" t="s">
        <v>2656</v>
      </c>
      <c r="AA250" s="178" t="s">
        <v>99</v>
      </c>
      <c r="AB250" s="179" t="s">
        <v>30</v>
      </c>
      <c r="AC250" s="225" t="s">
        <v>352</v>
      </c>
      <c r="AD250" s="160">
        <v>24</v>
      </c>
      <c r="AE250" s="161">
        <v>0.32153935185185184</v>
      </c>
      <c r="AF250" s="161">
        <v>0.6986805555555556</v>
      </c>
      <c r="AG250" s="228">
        <v>0.17310185185185187</v>
      </c>
      <c r="AH250" s="228">
        <v>0.8723032407407407</v>
      </c>
      <c r="AI250" s="7"/>
      <c r="AJ250" s="7"/>
      <c r="AK250" s="7"/>
    </row>
    <row r="251" spans="1:37" ht="15.75" customHeight="1">
      <c r="A251" s="179" t="s">
        <v>136</v>
      </c>
      <c r="B251" s="225" t="s">
        <v>353</v>
      </c>
      <c r="C251" s="226">
        <v>0.19480324074074074</v>
      </c>
      <c r="D251" s="230">
        <f t="shared" si="30"/>
        <v>0.000983796296296302</v>
      </c>
      <c r="E251" s="240" t="s">
        <v>1302</v>
      </c>
      <c r="F251" s="180">
        <v>0.5260185185185186</v>
      </c>
      <c r="G251" s="120" t="s">
        <v>49</v>
      </c>
      <c r="H251" s="242" t="s">
        <v>1597</v>
      </c>
      <c r="I251" s="227">
        <v>0.8565625</v>
      </c>
      <c r="J251" s="227">
        <f t="shared" si="33"/>
        <v>0.0009722222222222632</v>
      </c>
      <c r="K251" s="243" t="s">
        <v>941</v>
      </c>
      <c r="L251" s="170">
        <f t="shared" si="39"/>
        <v>0.6617592592592593</v>
      </c>
      <c r="M251" s="168">
        <f t="shared" si="34"/>
        <v>23.33824074074074</v>
      </c>
      <c r="N251" s="78">
        <f t="shared" si="40"/>
        <v>0.03692129629629637</v>
      </c>
      <c r="O251" s="78">
        <f t="shared" si="35"/>
        <v>0.34021990740740743</v>
      </c>
      <c r="P251" s="77">
        <f t="shared" si="36"/>
        <v>0.021701388888888867</v>
      </c>
      <c r="Q251" s="77">
        <f t="shared" si="37"/>
        <v>0.015740740740740722</v>
      </c>
      <c r="R251" s="78"/>
      <c r="S251" s="78">
        <f t="shared" si="38"/>
        <v>0.0019560185185185652</v>
      </c>
      <c r="T251" s="176">
        <v>0.9253472222222222</v>
      </c>
      <c r="U251" s="177" t="s">
        <v>1997</v>
      </c>
      <c r="V251" s="250">
        <v>0.13034722222222223</v>
      </c>
      <c r="W251" s="251" t="s">
        <v>635</v>
      </c>
      <c r="X251" s="251" t="s">
        <v>2351</v>
      </c>
      <c r="Y251" s="176">
        <v>0.34634259259259265</v>
      </c>
      <c r="Z251" s="177" t="s">
        <v>2657</v>
      </c>
      <c r="AA251" s="178" t="s">
        <v>99</v>
      </c>
      <c r="AB251" s="179" t="s">
        <v>136</v>
      </c>
      <c r="AC251" s="225" t="s">
        <v>353</v>
      </c>
      <c r="AD251" s="160">
        <v>24</v>
      </c>
      <c r="AE251" s="161">
        <v>0.32153935185185184</v>
      </c>
      <c r="AF251" s="161">
        <v>0.6986805555555556</v>
      </c>
      <c r="AG251" s="228">
        <v>0.17310185185185187</v>
      </c>
      <c r="AH251" s="228">
        <v>0.8723032407407407</v>
      </c>
      <c r="AI251" s="7"/>
      <c r="AJ251" s="7"/>
      <c r="AK251" s="7"/>
    </row>
    <row r="252" spans="1:37" ht="15.75" customHeight="1">
      <c r="A252" s="179" t="s">
        <v>137</v>
      </c>
      <c r="B252" s="225" t="s">
        <v>354</v>
      </c>
      <c r="C252" s="226">
        <v>0.1958101851851852</v>
      </c>
      <c r="D252" s="230">
        <f t="shared" si="30"/>
        <v>0.001006944444444463</v>
      </c>
      <c r="E252" s="240" t="s">
        <v>1303</v>
      </c>
      <c r="F252" s="180">
        <v>0.5260185185185186</v>
      </c>
      <c r="G252" s="120" t="s">
        <v>49</v>
      </c>
      <c r="H252" s="242" t="s">
        <v>1596</v>
      </c>
      <c r="I252" s="227">
        <v>0.8555555555555556</v>
      </c>
      <c r="J252" s="227">
        <f t="shared" si="33"/>
        <v>0.0010069444444443798</v>
      </c>
      <c r="K252" s="243" t="s">
        <v>942</v>
      </c>
      <c r="L252" s="170">
        <f t="shared" si="39"/>
        <v>0.6597453703703704</v>
      </c>
      <c r="M252" s="168">
        <f t="shared" si="34"/>
        <v>23.34025462962963</v>
      </c>
      <c r="N252" s="78">
        <f t="shared" si="40"/>
        <v>0.03893518518518524</v>
      </c>
      <c r="O252" s="78">
        <f t="shared" si="35"/>
        <v>0.33820601851851856</v>
      </c>
      <c r="P252" s="77">
        <f t="shared" si="36"/>
        <v>0.02270833333333333</v>
      </c>
      <c r="Q252" s="77">
        <f t="shared" si="37"/>
        <v>0.0167476851851851</v>
      </c>
      <c r="R252" s="78"/>
      <c r="S252" s="78">
        <f t="shared" si="38"/>
        <v>0.0020138888888888706</v>
      </c>
      <c r="T252" s="176">
        <v>0.9334837962962963</v>
      </c>
      <c r="U252" s="177" t="s">
        <v>1998</v>
      </c>
      <c r="V252" s="250">
        <v>0.16505787037037037</v>
      </c>
      <c r="W252" s="251" t="s">
        <v>605</v>
      </c>
      <c r="X252" s="251" t="s">
        <v>2352</v>
      </c>
      <c r="Y252" s="176">
        <v>0.40824074074074074</v>
      </c>
      <c r="Z252" s="177" t="s">
        <v>2658</v>
      </c>
      <c r="AA252" s="178" t="s">
        <v>99</v>
      </c>
      <c r="AB252" s="179" t="s">
        <v>137</v>
      </c>
      <c r="AC252" s="225" t="s">
        <v>354</v>
      </c>
      <c r="AD252" s="160">
        <v>24</v>
      </c>
      <c r="AE252" s="161">
        <v>0.32153935185185184</v>
      </c>
      <c r="AF252" s="161">
        <v>0.6986805555555556</v>
      </c>
      <c r="AG252" s="228">
        <v>0.17310185185185187</v>
      </c>
      <c r="AH252" s="228">
        <v>0.8723032407407407</v>
      </c>
      <c r="AI252" s="7"/>
      <c r="AJ252" s="7"/>
      <c r="AK252" s="7"/>
    </row>
    <row r="253" spans="1:37" ht="15.75" customHeight="1">
      <c r="A253" s="179" t="s">
        <v>122</v>
      </c>
      <c r="B253" s="225" t="s">
        <v>355</v>
      </c>
      <c r="C253" s="226">
        <v>0.19682870370370367</v>
      </c>
      <c r="D253" s="230">
        <f t="shared" si="30"/>
        <v>0.0010185185185184742</v>
      </c>
      <c r="E253" s="240" t="s">
        <v>1304</v>
      </c>
      <c r="F253" s="180">
        <v>0.5260185185185186</v>
      </c>
      <c r="G253" s="120" t="s">
        <v>49</v>
      </c>
      <c r="H253" s="242" t="s">
        <v>1595</v>
      </c>
      <c r="I253" s="227">
        <v>0.854525462962963</v>
      </c>
      <c r="J253" s="227">
        <f t="shared" si="33"/>
        <v>0.0010300925925926796</v>
      </c>
      <c r="K253" s="243" t="s">
        <v>943</v>
      </c>
      <c r="L253" s="170">
        <f t="shared" si="39"/>
        <v>0.6576967592592593</v>
      </c>
      <c r="M253" s="168">
        <f t="shared" si="34"/>
        <v>23.34230324074074</v>
      </c>
      <c r="N253" s="78">
        <f t="shared" si="40"/>
        <v>0.04098379629629634</v>
      </c>
      <c r="O253" s="78">
        <f t="shared" si="35"/>
        <v>0.33615740740740746</v>
      </c>
      <c r="P253" s="77">
        <f t="shared" si="36"/>
        <v>0.023726851851851805</v>
      </c>
      <c r="Q253" s="77">
        <f t="shared" si="37"/>
        <v>0.01777777777777778</v>
      </c>
      <c r="R253" s="78"/>
      <c r="S253" s="78">
        <f t="shared" si="38"/>
        <v>0.0020486111111110983</v>
      </c>
      <c r="T253" s="176">
        <v>0.9416203703703704</v>
      </c>
      <c r="U253" s="177" t="s">
        <v>1999</v>
      </c>
      <c r="V253" s="250">
        <v>0.19844907407407408</v>
      </c>
      <c r="W253" s="251" t="s">
        <v>590</v>
      </c>
      <c r="X253" s="251" t="s">
        <v>2353</v>
      </c>
      <c r="Y253" s="176">
        <v>0.46902777777777777</v>
      </c>
      <c r="Z253" s="177" t="s">
        <v>2659</v>
      </c>
      <c r="AA253" s="178" t="s">
        <v>99</v>
      </c>
      <c r="AB253" s="179" t="s">
        <v>122</v>
      </c>
      <c r="AC253" s="225" t="s">
        <v>355</v>
      </c>
      <c r="AD253" s="160">
        <v>24</v>
      </c>
      <c r="AE253" s="161">
        <v>0.32153935185185184</v>
      </c>
      <c r="AF253" s="161">
        <v>0.6986805555555556</v>
      </c>
      <c r="AG253" s="228">
        <v>0.17310185185185187</v>
      </c>
      <c r="AH253" s="228">
        <v>0.8723032407407407</v>
      </c>
      <c r="AI253" s="7"/>
      <c r="AJ253" s="7"/>
      <c r="AK253" s="7"/>
    </row>
    <row r="254" spans="1:37" ht="15.75" customHeight="1" thickBot="1">
      <c r="A254" s="182" t="s">
        <v>126</v>
      </c>
      <c r="B254" s="252" t="s">
        <v>356</v>
      </c>
      <c r="C254" s="253">
        <v>0.1978587962962963</v>
      </c>
      <c r="D254" s="310">
        <f t="shared" si="30"/>
        <v>0.001030092592592624</v>
      </c>
      <c r="E254" s="254" t="s">
        <v>1305</v>
      </c>
      <c r="F254" s="255">
        <v>0.5260069444444445</v>
      </c>
      <c r="G254" s="256" t="s">
        <v>49</v>
      </c>
      <c r="H254" s="257" t="s">
        <v>1594</v>
      </c>
      <c r="I254" s="258">
        <v>0.8534606481481481</v>
      </c>
      <c r="J254" s="258">
        <f t="shared" si="33"/>
        <v>0.0010648148148147962</v>
      </c>
      <c r="K254" s="259" t="s">
        <v>944</v>
      </c>
      <c r="L254" s="260">
        <f t="shared" si="39"/>
        <v>0.6556018518518518</v>
      </c>
      <c r="M254" s="261">
        <f t="shared" si="34"/>
        <v>23.344398148148148</v>
      </c>
      <c r="N254" s="262">
        <f t="shared" si="40"/>
        <v>0.04307870370370381</v>
      </c>
      <c r="O254" s="262">
        <f t="shared" si="35"/>
        <v>0.3340625</v>
      </c>
      <c r="P254" s="263">
        <f t="shared" si="36"/>
        <v>0.02475694444444443</v>
      </c>
      <c r="Q254" s="263">
        <f t="shared" si="37"/>
        <v>0.018842592592592577</v>
      </c>
      <c r="R254" s="262"/>
      <c r="S254" s="262">
        <f t="shared" si="38"/>
        <v>0.002094907407407476</v>
      </c>
      <c r="T254" s="264">
        <v>0.9507407407407408</v>
      </c>
      <c r="U254" s="265" t="s">
        <v>2000</v>
      </c>
      <c r="V254" s="266">
        <v>0.23163194444444443</v>
      </c>
      <c r="W254" s="267" t="s">
        <v>648</v>
      </c>
      <c r="X254" s="267" t="s">
        <v>2354</v>
      </c>
      <c r="Y254" s="264">
        <v>0.5296759259259259</v>
      </c>
      <c r="Z254" s="265" t="s">
        <v>2660</v>
      </c>
      <c r="AA254" s="305" t="s">
        <v>99</v>
      </c>
      <c r="AB254" s="182" t="s">
        <v>126</v>
      </c>
      <c r="AC254" s="252" t="s">
        <v>356</v>
      </c>
      <c r="AD254" s="160">
        <v>24</v>
      </c>
      <c r="AE254" s="161">
        <v>0.32153935185185184</v>
      </c>
      <c r="AF254" s="161">
        <v>0.6986805555555556</v>
      </c>
      <c r="AG254" s="228">
        <v>0.17310185185185187</v>
      </c>
      <c r="AH254" s="228">
        <v>0.8723032407407407</v>
      </c>
      <c r="AI254" s="7"/>
      <c r="AJ254" s="7"/>
      <c r="AK254" s="7"/>
    </row>
    <row r="255" spans="1:37" ht="15.75" customHeight="1" thickBot="1">
      <c r="A255" s="183" t="s">
        <v>28</v>
      </c>
      <c r="B255" s="286" t="s">
        <v>357</v>
      </c>
      <c r="C255" s="287">
        <v>0.19890046296296296</v>
      </c>
      <c r="D255" s="314">
        <f t="shared" si="30"/>
        <v>0.001041666666666663</v>
      </c>
      <c r="E255" s="288" t="s">
        <v>1306</v>
      </c>
      <c r="F255" s="289">
        <v>0.5259837962962963</v>
      </c>
      <c r="G255" s="290" t="s">
        <v>49</v>
      </c>
      <c r="H255" s="291" t="s">
        <v>1655</v>
      </c>
      <c r="I255" s="292">
        <v>0.8523842592592592</v>
      </c>
      <c r="J255" s="292">
        <f t="shared" si="33"/>
        <v>0.0010763888888889461</v>
      </c>
      <c r="K255" s="293" t="s">
        <v>945</v>
      </c>
      <c r="L255" s="294">
        <f t="shared" si="39"/>
        <v>0.6534837962962963</v>
      </c>
      <c r="M255" s="295">
        <f t="shared" si="34"/>
        <v>23.346516203703704</v>
      </c>
      <c r="N255" s="296">
        <f t="shared" si="40"/>
        <v>0.04519675925925937</v>
      </c>
      <c r="O255" s="296">
        <f t="shared" si="35"/>
        <v>0.33194444444444443</v>
      </c>
      <c r="P255" s="297">
        <f t="shared" si="36"/>
        <v>0.02579861111111109</v>
      </c>
      <c r="Q255" s="297">
        <f t="shared" si="37"/>
        <v>0.019918981481481524</v>
      </c>
      <c r="R255" s="296"/>
      <c r="S255" s="296">
        <f t="shared" si="38"/>
        <v>0.0021180555555555536</v>
      </c>
      <c r="T255" s="298">
        <v>0.9620717592592593</v>
      </c>
      <c r="U255" s="299" t="s">
        <v>2001</v>
      </c>
      <c r="V255" s="300">
        <v>0.26560185185185187</v>
      </c>
      <c r="W255" s="301" t="s">
        <v>649</v>
      </c>
      <c r="X255" s="301" t="s">
        <v>1580</v>
      </c>
      <c r="Y255" s="298">
        <v>0.5908333333333333</v>
      </c>
      <c r="Z255" s="299" t="s">
        <v>2661</v>
      </c>
      <c r="AA255" s="307" t="s">
        <v>99</v>
      </c>
      <c r="AB255" s="303" t="s">
        <v>28</v>
      </c>
      <c r="AC255" s="304" t="s">
        <v>357</v>
      </c>
      <c r="AD255" s="160">
        <v>24</v>
      </c>
      <c r="AE255" s="161">
        <v>0.32153935185185184</v>
      </c>
      <c r="AF255" s="161">
        <v>0.6986805555555556</v>
      </c>
      <c r="AG255" s="228">
        <v>0.17310185185185187</v>
      </c>
      <c r="AH255" s="228">
        <v>0.8723032407407407</v>
      </c>
      <c r="AI255" s="7"/>
      <c r="AJ255" s="7"/>
      <c r="AK255" s="7"/>
    </row>
    <row r="256" spans="1:37" ht="15.75" customHeight="1">
      <c r="A256" s="181" t="s">
        <v>29</v>
      </c>
      <c r="B256" s="269" t="s">
        <v>358</v>
      </c>
      <c r="C256" s="270">
        <v>0.19994212962962962</v>
      </c>
      <c r="D256" s="312">
        <f t="shared" si="30"/>
        <v>0.001041666666666663</v>
      </c>
      <c r="E256" s="271" t="s">
        <v>1307</v>
      </c>
      <c r="F256" s="272">
        <v>0.5259606481481481</v>
      </c>
      <c r="G256" s="273" t="s">
        <v>49</v>
      </c>
      <c r="H256" s="274" t="s">
        <v>1656</v>
      </c>
      <c r="I256" s="275">
        <v>0.8512847222222222</v>
      </c>
      <c r="J256" s="275">
        <f t="shared" si="33"/>
        <v>0.0010995370370370239</v>
      </c>
      <c r="K256" s="276" t="s">
        <v>946</v>
      </c>
      <c r="L256" s="277">
        <f t="shared" si="39"/>
        <v>0.6513425925925925</v>
      </c>
      <c r="M256" s="278">
        <f t="shared" si="34"/>
        <v>23.34865740740741</v>
      </c>
      <c r="N256" s="279">
        <f t="shared" si="40"/>
        <v>0.04733796296296311</v>
      </c>
      <c r="O256" s="279">
        <f t="shared" si="35"/>
        <v>0.3298032407407407</v>
      </c>
      <c r="P256" s="280">
        <f t="shared" si="36"/>
        <v>0.026840277777777755</v>
      </c>
      <c r="Q256" s="280">
        <f t="shared" si="37"/>
        <v>0.021018518518518547</v>
      </c>
      <c r="R256" s="279"/>
      <c r="S256" s="279">
        <f t="shared" si="38"/>
        <v>0.0021412037037037424</v>
      </c>
      <c r="T256" s="281">
        <v>0.9773726851851853</v>
      </c>
      <c r="U256" s="282" t="s">
        <v>2002</v>
      </c>
      <c r="V256" s="283">
        <v>0.30114583333333333</v>
      </c>
      <c r="W256" s="284" t="s">
        <v>650</v>
      </c>
      <c r="X256" s="284" t="s">
        <v>1602</v>
      </c>
      <c r="Y256" s="281">
        <v>0.6519907407407407</v>
      </c>
      <c r="Z256" s="282" t="s">
        <v>2662</v>
      </c>
      <c r="AA256" s="306" t="s">
        <v>100</v>
      </c>
      <c r="AB256" s="181" t="s">
        <v>29</v>
      </c>
      <c r="AC256" s="269" t="s">
        <v>358</v>
      </c>
      <c r="AD256" s="160">
        <v>24</v>
      </c>
      <c r="AE256" s="161">
        <v>0.32153935185185184</v>
      </c>
      <c r="AF256" s="161">
        <v>0.6986805555555556</v>
      </c>
      <c r="AG256" s="228">
        <v>0.17310185185185187</v>
      </c>
      <c r="AH256" s="228">
        <v>0.8723032407407407</v>
      </c>
      <c r="AI256" s="7"/>
      <c r="AJ256" s="7"/>
      <c r="AK256" s="7"/>
    </row>
    <row r="257" spans="1:37" ht="15.75" customHeight="1">
      <c r="A257" s="179" t="s">
        <v>30</v>
      </c>
      <c r="B257" s="225" t="s">
        <v>359</v>
      </c>
      <c r="C257" s="226">
        <v>0.20100694444444445</v>
      </c>
      <c r="D257" s="230">
        <f t="shared" si="30"/>
        <v>0.001064814814814824</v>
      </c>
      <c r="E257" s="240" t="s">
        <v>1308</v>
      </c>
      <c r="F257" s="241">
        <v>0.5259375000000001</v>
      </c>
      <c r="G257" s="17" t="s">
        <v>49</v>
      </c>
      <c r="H257" s="242" t="s">
        <v>1657</v>
      </c>
      <c r="I257" s="227">
        <v>0.8501620370370371</v>
      </c>
      <c r="J257" s="227">
        <f t="shared" si="33"/>
        <v>0.0011226851851851016</v>
      </c>
      <c r="K257" s="243" t="s">
        <v>947</v>
      </c>
      <c r="L257" s="170">
        <f t="shared" si="39"/>
        <v>0.6491550925925926</v>
      </c>
      <c r="M257" s="168">
        <f t="shared" si="34"/>
        <v>23.350844907407406</v>
      </c>
      <c r="N257" s="78">
        <f t="shared" si="40"/>
        <v>0.04952546296296301</v>
      </c>
      <c r="O257" s="78">
        <f t="shared" si="35"/>
        <v>0.3276157407407408</v>
      </c>
      <c r="P257" s="77">
        <f t="shared" si="36"/>
        <v>0.02790509259259258</v>
      </c>
      <c r="Q257" s="77">
        <f t="shared" si="37"/>
        <v>0.02214120370370365</v>
      </c>
      <c r="R257" s="78"/>
      <c r="S257" s="78">
        <f t="shared" si="38"/>
        <v>0.002187499999999898</v>
      </c>
      <c r="T257" s="180">
        <v>0.9992245370370371</v>
      </c>
      <c r="U257" s="177" t="s">
        <v>2003</v>
      </c>
      <c r="V257" s="250">
        <v>0.33857638888888886</v>
      </c>
      <c r="W257" s="251" t="s">
        <v>588</v>
      </c>
      <c r="X257" s="251" t="s">
        <v>2355</v>
      </c>
      <c r="Y257" s="176">
        <v>0.7106944444444445</v>
      </c>
      <c r="Z257" s="177" t="s">
        <v>732</v>
      </c>
      <c r="AA257" s="14" t="s">
        <v>100</v>
      </c>
      <c r="AB257" s="179" t="s">
        <v>30</v>
      </c>
      <c r="AC257" s="225" t="s">
        <v>359</v>
      </c>
      <c r="AD257" s="160">
        <v>24</v>
      </c>
      <c r="AE257" s="161">
        <v>0.32153935185185184</v>
      </c>
      <c r="AF257" s="161">
        <v>0.6986805555555556</v>
      </c>
      <c r="AG257" s="228">
        <v>0.17310185185185187</v>
      </c>
      <c r="AH257" s="228">
        <v>0.8723032407407407</v>
      </c>
      <c r="AI257" s="7"/>
      <c r="AJ257" s="7"/>
      <c r="AK257" s="7"/>
    </row>
    <row r="258" spans="1:37" ht="15.75" customHeight="1">
      <c r="A258" s="179" t="s">
        <v>136</v>
      </c>
      <c r="B258" s="225" t="s">
        <v>360</v>
      </c>
      <c r="C258" s="226">
        <v>0.20207175925925927</v>
      </c>
      <c r="D258" s="230">
        <f t="shared" si="30"/>
        <v>0.001064814814814824</v>
      </c>
      <c r="E258" s="240" t="s">
        <v>1309</v>
      </c>
      <c r="F258" s="241">
        <v>0.5259027777777777</v>
      </c>
      <c r="G258" s="17" t="s">
        <v>49</v>
      </c>
      <c r="H258" s="242" t="s">
        <v>1658</v>
      </c>
      <c r="I258" s="227">
        <v>0.8490046296296296</v>
      </c>
      <c r="J258" s="227">
        <f t="shared" si="33"/>
        <v>0.0011574074074074403</v>
      </c>
      <c r="K258" s="243" t="s">
        <v>948</v>
      </c>
      <c r="L258" s="170">
        <f t="shared" si="39"/>
        <v>0.6469328703703704</v>
      </c>
      <c r="M258" s="168">
        <f t="shared" si="34"/>
        <v>23.35306712962963</v>
      </c>
      <c r="N258" s="78">
        <f t="shared" si="40"/>
        <v>0.051747685185185244</v>
      </c>
      <c r="O258" s="78">
        <f t="shared" si="35"/>
        <v>0.32539351851851855</v>
      </c>
      <c r="P258" s="77">
        <f t="shared" si="36"/>
        <v>0.028969907407407403</v>
      </c>
      <c r="Q258" s="77">
        <f t="shared" si="37"/>
        <v>0.02329861111111109</v>
      </c>
      <c r="R258" s="78"/>
      <c r="S258" s="78">
        <f t="shared" si="38"/>
        <v>0.0022222222222222365</v>
      </c>
      <c r="T258" s="177" t="s">
        <v>127</v>
      </c>
      <c r="U258" s="177"/>
      <c r="V258" s="250">
        <v>0.3776041666666667</v>
      </c>
      <c r="W258" s="251" t="s">
        <v>651</v>
      </c>
      <c r="X258" s="251" t="s">
        <v>2356</v>
      </c>
      <c r="Y258" s="176">
        <v>0.7624884259259259</v>
      </c>
      <c r="Z258" s="177" t="s">
        <v>2663</v>
      </c>
      <c r="AA258" s="14" t="s">
        <v>100</v>
      </c>
      <c r="AB258" s="179" t="s">
        <v>136</v>
      </c>
      <c r="AC258" s="225" t="s">
        <v>360</v>
      </c>
      <c r="AD258" s="160">
        <v>24</v>
      </c>
      <c r="AE258" s="161">
        <v>0.32153935185185184</v>
      </c>
      <c r="AF258" s="161">
        <v>0.6986805555555556</v>
      </c>
      <c r="AG258" s="228">
        <v>0.17310185185185187</v>
      </c>
      <c r="AH258" s="228">
        <v>0.8723032407407407</v>
      </c>
      <c r="AI258" s="7"/>
      <c r="AJ258" s="7"/>
      <c r="AK258" s="7"/>
    </row>
    <row r="259" spans="1:37" ht="15.75" customHeight="1">
      <c r="A259" s="179" t="s">
        <v>137</v>
      </c>
      <c r="B259" s="225" t="s">
        <v>361</v>
      </c>
      <c r="C259" s="226">
        <v>0.20314814814814816</v>
      </c>
      <c r="D259" s="230">
        <f t="shared" si="30"/>
        <v>0.0010763888888888906</v>
      </c>
      <c r="E259" s="240" t="s">
        <v>1310</v>
      </c>
      <c r="F259" s="241">
        <v>0.5258564814814815</v>
      </c>
      <c r="G259" s="17" t="s">
        <v>49</v>
      </c>
      <c r="H259" s="242" t="s">
        <v>1659</v>
      </c>
      <c r="I259" s="227">
        <v>0.847835648148148</v>
      </c>
      <c r="J259" s="227">
        <f t="shared" si="33"/>
        <v>0.0011689814814815902</v>
      </c>
      <c r="K259" s="243" t="s">
        <v>949</v>
      </c>
      <c r="L259" s="170">
        <f t="shared" si="39"/>
        <v>0.6446874999999999</v>
      </c>
      <c r="M259" s="168">
        <f t="shared" si="34"/>
        <v>23.3553125</v>
      </c>
      <c r="N259" s="78">
        <f t="shared" si="40"/>
        <v>0.05399305555555578</v>
      </c>
      <c r="O259" s="78">
        <f t="shared" si="35"/>
        <v>0.323148148148148</v>
      </c>
      <c r="P259" s="77">
        <f t="shared" si="36"/>
        <v>0.030046296296296293</v>
      </c>
      <c r="Q259" s="77">
        <f t="shared" si="37"/>
        <v>0.02446759259259268</v>
      </c>
      <c r="R259" s="78"/>
      <c r="S259" s="78">
        <f t="shared" si="38"/>
        <v>0.0022453703703705363</v>
      </c>
      <c r="T259" s="176">
        <v>0.030555555555555555</v>
      </c>
      <c r="U259" s="177" t="s">
        <v>1849</v>
      </c>
      <c r="V259" s="250">
        <v>0.4172106481481481</v>
      </c>
      <c r="W259" s="251" t="s">
        <v>652</v>
      </c>
      <c r="X259" s="251" t="s">
        <v>2357</v>
      </c>
      <c r="Y259" s="176">
        <v>0.803125</v>
      </c>
      <c r="Z259" s="177" t="s">
        <v>721</v>
      </c>
      <c r="AA259" s="14" t="s">
        <v>100</v>
      </c>
      <c r="AB259" s="179" t="s">
        <v>137</v>
      </c>
      <c r="AC259" s="225" t="s">
        <v>361</v>
      </c>
      <c r="AD259" s="160">
        <v>24</v>
      </c>
      <c r="AE259" s="161">
        <v>0.32153935185185184</v>
      </c>
      <c r="AF259" s="161">
        <v>0.6986805555555556</v>
      </c>
      <c r="AG259" s="228">
        <v>0.17310185185185187</v>
      </c>
      <c r="AH259" s="228">
        <v>0.8723032407407407</v>
      </c>
      <c r="AI259" s="7"/>
      <c r="AJ259" s="7"/>
      <c r="AK259" s="7"/>
    </row>
    <row r="260" spans="1:37" ht="15.75" customHeight="1">
      <c r="A260" s="179" t="s">
        <v>122</v>
      </c>
      <c r="B260" s="225" t="s">
        <v>362</v>
      </c>
      <c r="C260" s="226">
        <v>0.2042361111111111</v>
      </c>
      <c r="D260" s="230">
        <f t="shared" si="30"/>
        <v>0.0010879629629629295</v>
      </c>
      <c r="E260" s="240" t="s">
        <v>1311</v>
      </c>
      <c r="F260" s="241">
        <v>0.5258101851851852</v>
      </c>
      <c r="G260" s="17" t="s">
        <v>49</v>
      </c>
      <c r="H260" s="242" t="s">
        <v>1660</v>
      </c>
      <c r="I260" s="227">
        <v>0.8466550925925925</v>
      </c>
      <c r="J260" s="227">
        <f t="shared" si="33"/>
        <v>0.001180555555555518</v>
      </c>
      <c r="K260" s="243" t="s">
        <v>950</v>
      </c>
      <c r="L260" s="170">
        <f t="shared" si="39"/>
        <v>0.6424189814814815</v>
      </c>
      <c r="M260" s="168">
        <f t="shared" si="34"/>
        <v>23.35758101851852</v>
      </c>
      <c r="N260" s="78">
        <f t="shared" si="40"/>
        <v>0.05626157407407417</v>
      </c>
      <c r="O260" s="78">
        <f t="shared" si="35"/>
        <v>0.3208796296296296</v>
      </c>
      <c r="P260" s="77">
        <f t="shared" si="36"/>
        <v>0.031134259259259223</v>
      </c>
      <c r="Q260" s="77">
        <f t="shared" si="37"/>
        <v>0.025648148148148198</v>
      </c>
      <c r="R260" s="78"/>
      <c r="S260" s="78">
        <f t="shared" si="38"/>
        <v>0.002268518518518392</v>
      </c>
      <c r="T260" s="176">
        <v>0.07278935185185186</v>
      </c>
      <c r="U260" s="177" t="s">
        <v>2004</v>
      </c>
      <c r="V260" s="250">
        <v>0.45599537037037036</v>
      </c>
      <c r="W260" s="251" t="s">
        <v>653</v>
      </c>
      <c r="X260" s="251" t="s">
        <v>2358</v>
      </c>
      <c r="Y260" s="176">
        <v>0.8318981481481481</v>
      </c>
      <c r="Z260" s="177" t="s">
        <v>2664</v>
      </c>
      <c r="AA260" s="14" t="s">
        <v>100</v>
      </c>
      <c r="AB260" s="179" t="s">
        <v>122</v>
      </c>
      <c r="AC260" s="225" t="s">
        <v>362</v>
      </c>
      <c r="AD260" s="160">
        <v>24</v>
      </c>
      <c r="AE260" s="161">
        <v>0.32153935185185184</v>
      </c>
      <c r="AF260" s="161">
        <v>0.6986805555555556</v>
      </c>
      <c r="AG260" s="228">
        <v>0.17310185185185187</v>
      </c>
      <c r="AH260" s="228">
        <v>0.8723032407407407</v>
      </c>
      <c r="AI260" s="7"/>
      <c r="AJ260" s="7"/>
      <c r="AK260" s="7"/>
    </row>
    <row r="261" spans="1:37" ht="15.75" customHeight="1" thickBot="1">
      <c r="A261" s="182" t="s">
        <v>126</v>
      </c>
      <c r="B261" s="252" t="s">
        <v>363</v>
      </c>
      <c r="C261" s="253">
        <v>0.20532407407407408</v>
      </c>
      <c r="D261" s="310">
        <f t="shared" si="30"/>
        <v>0.001087962962962985</v>
      </c>
      <c r="E261" s="254" t="s">
        <v>1312</v>
      </c>
      <c r="F261" s="255">
        <v>0.5257523148148148</v>
      </c>
      <c r="G261" s="256" t="s">
        <v>49</v>
      </c>
      <c r="H261" s="257" t="s">
        <v>1661</v>
      </c>
      <c r="I261" s="258">
        <v>0.8454398148148149</v>
      </c>
      <c r="J261" s="258">
        <f t="shared" si="33"/>
        <v>0.0012152777777776347</v>
      </c>
      <c r="K261" s="259" t="s">
        <v>951</v>
      </c>
      <c r="L261" s="260">
        <f t="shared" si="39"/>
        <v>0.6401157407407408</v>
      </c>
      <c r="M261" s="261">
        <f t="shared" si="34"/>
        <v>23.35988425925926</v>
      </c>
      <c r="N261" s="262">
        <f t="shared" si="40"/>
        <v>0.05856481481481479</v>
      </c>
      <c r="O261" s="262">
        <f t="shared" si="35"/>
        <v>0.318576388888889</v>
      </c>
      <c r="P261" s="263">
        <f t="shared" si="36"/>
        <v>0.03222222222222221</v>
      </c>
      <c r="Q261" s="263">
        <f t="shared" si="37"/>
        <v>0.026863425925925832</v>
      </c>
      <c r="R261" s="262"/>
      <c r="S261" s="262">
        <f t="shared" si="38"/>
        <v>0.0023032407407406197</v>
      </c>
      <c r="T261" s="264">
        <v>0.12344907407407407</v>
      </c>
      <c r="U261" s="265" t="s">
        <v>2005</v>
      </c>
      <c r="V261" s="266">
        <v>0.4927083333333333</v>
      </c>
      <c r="W261" s="267" t="s">
        <v>2156</v>
      </c>
      <c r="X261" s="267" t="s">
        <v>2359</v>
      </c>
      <c r="Y261" s="264">
        <v>0.8514351851851852</v>
      </c>
      <c r="Z261" s="265" t="s">
        <v>2665</v>
      </c>
      <c r="AA261" s="268" t="s">
        <v>100</v>
      </c>
      <c r="AB261" s="182" t="s">
        <v>126</v>
      </c>
      <c r="AC261" s="252" t="s">
        <v>363</v>
      </c>
      <c r="AD261" s="160">
        <v>24</v>
      </c>
      <c r="AE261" s="161">
        <v>0.32153935185185184</v>
      </c>
      <c r="AF261" s="161">
        <v>0.6986805555555556</v>
      </c>
      <c r="AG261" s="228">
        <v>0.17310185185185187</v>
      </c>
      <c r="AH261" s="228">
        <v>0.8723032407407407</v>
      </c>
      <c r="AI261" s="7"/>
      <c r="AJ261" s="7"/>
      <c r="AK261" s="7"/>
    </row>
    <row r="262" spans="1:37" ht="15.75" customHeight="1" thickBot="1">
      <c r="A262" s="183" t="s">
        <v>28</v>
      </c>
      <c r="B262" s="286" t="s">
        <v>364</v>
      </c>
      <c r="C262" s="287">
        <v>0.2064236111111111</v>
      </c>
      <c r="D262" s="314">
        <f t="shared" si="30"/>
        <v>0.0010995370370370239</v>
      </c>
      <c r="E262" s="288" t="s">
        <v>1313</v>
      </c>
      <c r="F262" s="289">
        <v>0.5256828703703703</v>
      </c>
      <c r="G262" s="290" t="s">
        <v>49</v>
      </c>
      <c r="H262" s="291" t="s">
        <v>1662</v>
      </c>
      <c r="I262" s="292">
        <v>0.844212962962963</v>
      </c>
      <c r="J262" s="292">
        <f t="shared" si="33"/>
        <v>0.0012268518518518956</v>
      </c>
      <c r="K262" s="293" t="s">
        <v>952</v>
      </c>
      <c r="L262" s="294">
        <f t="shared" si="39"/>
        <v>0.6377893518518519</v>
      </c>
      <c r="M262" s="295">
        <f t="shared" si="34"/>
        <v>23.36221064814815</v>
      </c>
      <c r="N262" s="296">
        <f t="shared" si="40"/>
        <v>0.06089120370370371</v>
      </c>
      <c r="O262" s="296">
        <f t="shared" si="35"/>
        <v>0.3162500000000001</v>
      </c>
      <c r="P262" s="297">
        <f t="shared" si="36"/>
        <v>0.03332175925925923</v>
      </c>
      <c r="Q262" s="297">
        <f t="shared" si="37"/>
        <v>0.028090277777777728</v>
      </c>
      <c r="R262" s="296"/>
      <c r="S262" s="296">
        <f t="shared" si="38"/>
        <v>0.0023263888888889195</v>
      </c>
      <c r="T262" s="298">
        <v>0.1778125</v>
      </c>
      <c r="U262" s="299" t="s">
        <v>2006</v>
      </c>
      <c r="V262" s="300">
        <v>0.526724537037037</v>
      </c>
      <c r="W262" s="301" t="s">
        <v>559</v>
      </c>
      <c r="X262" s="301" t="s">
        <v>2360</v>
      </c>
      <c r="Y262" s="298">
        <v>0.8649305555555555</v>
      </c>
      <c r="Z262" s="299" t="s">
        <v>2666</v>
      </c>
      <c r="AA262" s="302" t="s">
        <v>100</v>
      </c>
      <c r="AB262" s="303" t="s">
        <v>28</v>
      </c>
      <c r="AC262" s="304" t="s">
        <v>364</v>
      </c>
      <c r="AD262" s="160">
        <v>24</v>
      </c>
      <c r="AE262" s="161">
        <v>0.32153935185185184</v>
      </c>
      <c r="AF262" s="161">
        <v>0.6986805555555556</v>
      </c>
      <c r="AG262" s="228">
        <v>0.17310185185185187</v>
      </c>
      <c r="AH262" s="228">
        <v>0.8723032407407407</v>
      </c>
      <c r="AI262" s="7"/>
      <c r="AJ262" s="7"/>
      <c r="AK262" s="7"/>
    </row>
    <row r="263" spans="1:37" ht="15.75" customHeight="1">
      <c r="A263" s="181" t="s">
        <v>29</v>
      </c>
      <c r="B263" s="269" t="s">
        <v>365</v>
      </c>
      <c r="C263" s="270">
        <v>0.20752314814814818</v>
      </c>
      <c r="D263" s="312">
        <f t="shared" si="30"/>
        <v>0.0010995370370370794</v>
      </c>
      <c r="E263" s="271" t="s">
        <v>1314</v>
      </c>
      <c r="F263" s="272">
        <v>0.5256134259259259</v>
      </c>
      <c r="G263" s="273" t="s">
        <v>49</v>
      </c>
      <c r="H263" s="274" t="s">
        <v>1663</v>
      </c>
      <c r="I263" s="275">
        <v>0.842962962962963</v>
      </c>
      <c r="J263" s="275">
        <f t="shared" si="33"/>
        <v>0.0012499999999999734</v>
      </c>
      <c r="K263" s="276" t="s">
        <v>953</v>
      </c>
      <c r="L263" s="277">
        <f t="shared" si="39"/>
        <v>0.6354398148148148</v>
      </c>
      <c r="M263" s="278">
        <f t="shared" si="34"/>
        <v>23.364560185185184</v>
      </c>
      <c r="N263" s="279">
        <f t="shared" si="40"/>
        <v>0.06324074074074082</v>
      </c>
      <c r="O263" s="279">
        <f t="shared" si="35"/>
        <v>0.313900462962963</v>
      </c>
      <c r="P263" s="280">
        <f t="shared" si="36"/>
        <v>0.03442129629629631</v>
      </c>
      <c r="Q263" s="280">
        <f t="shared" si="37"/>
        <v>0.0293402777777777</v>
      </c>
      <c r="R263" s="279"/>
      <c r="S263" s="279">
        <f t="shared" si="38"/>
        <v>0.0023495370370371083</v>
      </c>
      <c r="T263" s="281">
        <v>0.23209490740740743</v>
      </c>
      <c r="U263" s="282" t="s">
        <v>2007</v>
      </c>
      <c r="V263" s="283">
        <v>0.5580671296296297</v>
      </c>
      <c r="W263" s="284" t="s">
        <v>613</v>
      </c>
      <c r="X263" s="284" t="s">
        <v>1666</v>
      </c>
      <c r="Y263" s="281">
        <v>0.8747685185185184</v>
      </c>
      <c r="Z263" s="282" t="s">
        <v>2667</v>
      </c>
      <c r="AA263" s="285" t="s">
        <v>101</v>
      </c>
      <c r="AB263" s="181" t="s">
        <v>29</v>
      </c>
      <c r="AC263" s="269" t="s">
        <v>365</v>
      </c>
      <c r="AD263" s="160">
        <v>24</v>
      </c>
      <c r="AE263" s="161">
        <v>0.32153935185185184</v>
      </c>
      <c r="AF263" s="161">
        <v>0.6986805555555556</v>
      </c>
      <c r="AG263" s="228">
        <v>0.17310185185185187</v>
      </c>
      <c r="AH263" s="228">
        <v>0.8723032407407407</v>
      </c>
      <c r="AI263" s="7"/>
      <c r="AJ263" s="7"/>
      <c r="AK263" s="7"/>
    </row>
    <row r="264" spans="1:37" ht="15.75" customHeight="1">
      <c r="A264" s="179" t="s">
        <v>30</v>
      </c>
      <c r="B264" s="225" t="s">
        <v>366</v>
      </c>
      <c r="C264" s="226">
        <v>0.20863425925925927</v>
      </c>
      <c r="D264" s="230">
        <f t="shared" si="30"/>
        <v>0.0011111111111110905</v>
      </c>
      <c r="E264" s="240" t="s">
        <v>1315</v>
      </c>
      <c r="F264" s="241">
        <v>0.5255324074074074</v>
      </c>
      <c r="G264" s="17" t="s">
        <v>49</v>
      </c>
      <c r="H264" s="242" t="s">
        <v>1664</v>
      </c>
      <c r="I264" s="227">
        <v>0.8416898148148149</v>
      </c>
      <c r="J264" s="227">
        <f t="shared" si="33"/>
        <v>0.0012731481481481621</v>
      </c>
      <c r="K264" s="243" t="s">
        <v>954</v>
      </c>
      <c r="L264" s="170">
        <f t="shared" si="39"/>
        <v>0.6330555555555556</v>
      </c>
      <c r="M264" s="168">
        <f t="shared" si="34"/>
        <v>23.366944444444446</v>
      </c>
      <c r="N264" s="78">
        <f t="shared" si="40"/>
        <v>0.06562500000000004</v>
      </c>
      <c r="O264" s="78">
        <f t="shared" si="35"/>
        <v>0.31151620370370375</v>
      </c>
      <c r="P264" s="77">
        <f t="shared" si="36"/>
        <v>0.0355324074074074</v>
      </c>
      <c r="Q264" s="77">
        <f t="shared" si="37"/>
        <v>0.030613425925925863</v>
      </c>
      <c r="R264" s="78"/>
      <c r="S264" s="78">
        <f t="shared" si="38"/>
        <v>0.002384259259259225</v>
      </c>
      <c r="T264" s="176">
        <v>0.2845949074074074</v>
      </c>
      <c r="U264" s="177" t="s">
        <v>2008</v>
      </c>
      <c r="V264" s="250">
        <v>0.5871875</v>
      </c>
      <c r="W264" s="251" t="s">
        <v>538</v>
      </c>
      <c r="X264" s="251" t="s">
        <v>2361</v>
      </c>
      <c r="Y264" s="176">
        <v>0.8824421296296295</v>
      </c>
      <c r="Z264" s="177" t="s">
        <v>2668</v>
      </c>
      <c r="AA264" s="178" t="s">
        <v>101</v>
      </c>
      <c r="AB264" s="179" t="s">
        <v>30</v>
      </c>
      <c r="AC264" s="225" t="s">
        <v>366</v>
      </c>
      <c r="AD264" s="160">
        <v>24</v>
      </c>
      <c r="AE264" s="161">
        <v>0.32153935185185184</v>
      </c>
      <c r="AF264" s="161">
        <v>0.6986805555555556</v>
      </c>
      <c r="AG264" s="228">
        <v>0.17310185185185187</v>
      </c>
      <c r="AH264" s="228">
        <v>0.8723032407407407</v>
      </c>
      <c r="AI264" s="7"/>
      <c r="AJ264" s="7"/>
      <c r="AK264" s="7"/>
    </row>
    <row r="265" spans="1:37" ht="15.75" customHeight="1">
      <c r="A265" s="179" t="s">
        <v>136</v>
      </c>
      <c r="B265" s="225" t="s">
        <v>367</v>
      </c>
      <c r="C265" s="226">
        <v>0.20974537037037036</v>
      </c>
      <c r="D265" s="230">
        <f t="shared" si="30"/>
        <v>0.0011111111111110905</v>
      </c>
      <c r="E265" s="240" t="s">
        <v>1316</v>
      </c>
      <c r="F265" s="241">
        <v>0.5254513888888889</v>
      </c>
      <c r="G265" s="17" t="s">
        <v>49</v>
      </c>
      <c r="H265" s="242" t="s">
        <v>1665</v>
      </c>
      <c r="I265" s="227">
        <v>0.8404050925925927</v>
      </c>
      <c r="J265" s="227">
        <f t="shared" si="33"/>
        <v>0.001284722222222201</v>
      </c>
      <c r="K265" s="243" t="s">
        <v>955</v>
      </c>
      <c r="L265" s="170">
        <f t="shared" si="39"/>
        <v>0.6306597222222223</v>
      </c>
      <c r="M265" s="168">
        <f t="shared" si="34"/>
        <v>23.369340277777777</v>
      </c>
      <c r="N265" s="78">
        <f t="shared" si="40"/>
        <v>0.06802083333333331</v>
      </c>
      <c r="O265" s="78">
        <f t="shared" si="35"/>
        <v>0.3091203703703705</v>
      </c>
      <c r="P265" s="77">
        <f t="shared" si="36"/>
        <v>0.03664351851851849</v>
      </c>
      <c r="Q265" s="77">
        <f t="shared" si="37"/>
        <v>0.031898148148148064</v>
      </c>
      <c r="R265" s="78"/>
      <c r="S265" s="78">
        <f t="shared" si="38"/>
        <v>0.0023958333333332638</v>
      </c>
      <c r="T265" s="176">
        <v>0.33511574074074074</v>
      </c>
      <c r="U265" s="177" t="s">
        <v>2009</v>
      </c>
      <c r="V265" s="250">
        <v>0.6147453703703704</v>
      </c>
      <c r="W265" s="251" t="s">
        <v>520</v>
      </c>
      <c r="X265" s="251" t="s">
        <v>2362</v>
      </c>
      <c r="Y265" s="176">
        <v>0.8889467592592593</v>
      </c>
      <c r="Z265" s="177" t="s">
        <v>2669</v>
      </c>
      <c r="AA265" s="178" t="s">
        <v>101</v>
      </c>
      <c r="AB265" s="179" t="s">
        <v>136</v>
      </c>
      <c r="AC265" s="225" t="s">
        <v>367</v>
      </c>
      <c r="AD265" s="160">
        <v>24</v>
      </c>
      <c r="AE265" s="161">
        <v>0.32153935185185184</v>
      </c>
      <c r="AF265" s="161">
        <v>0.6986805555555556</v>
      </c>
      <c r="AG265" s="228">
        <v>0.17310185185185187</v>
      </c>
      <c r="AH265" s="228">
        <v>0.8723032407407407</v>
      </c>
      <c r="AI265" s="7"/>
      <c r="AJ265" s="7"/>
      <c r="AK265" s="7"/>
    </row>
    <row r="266" spans="1:37" ht="15.75" customHeight="1">
      <c r="A266" s="179" t="s">
        <v>137</v>
      </c>
      <c r="B266" s="225" t="s">
        <v>368</v>
      </c>
      <c r="C266" s="226">
        <v>0.21085648148148148</v>
      </c>
      <c r="D266" s="230">
        <f t="shared" si="30"/>
        <v>0.0011111111111111183</v>
      </c>
      <c r="E266" s="240" t="s">
        <v>1317</v>
      </c>
      <c r="F266" s="241">
        <v>0.5253587962962963</v>
      </c>
      <c r="G266" s="17" t="s">
        <v>49</v>
      </c>
      <c r="H266" s="242" t="s">
        <v>1666</v>
      </c>
      <c r="I266" s="227">
        <v>0.8391087962962963</v>
      </c>
      <c r="J266" s="227">
        <f t="shared" si="33"/>
        <v>0.001296296296296351</v>
      </c>
      <c r="K266" s="243" t="s">
        <v>956</v>
      </c>
      <c r="L266" s="170">
        <f t="shared" si="39"/>
        <v>0.6282523148148148</v>
      </c>
      <c r="M266" s="168">
        <f t="shared" si="34"/>
        <v>23.371747685185184</v>
      </c>
      <c r="N266" s="78">
        <f t="shared" si="40"/>
        <v>0.07042824074074083</v>
      </c>
      <c r="O266" s="78">
        <f t="shared" si="35"/>
        <v>0.30671296296296297</v>
      </c>
      <c r="P266" s="77">
        <f t="shared" si="36"/>
        <v>0.03775462962962961</v>
      </c>
      <c r="Q266" s="77">
        <f t="shared" si="37"/>
        <v>0.033194444444444415</v>
      </c>
      <c r="R266" s="78"/>
      <c r="S266" s="78">
        <f t="shared" si="38"/>
        <v>0.0024074074074075247</v>
      </c>
      <c r="T266" s="176">
        <v>0.3842476851851852</v>
      </c>
      <c r="U266" s="177" t="s">
        <v>2010</v>
      </c>
      <c r="V266" s="250">
        <v>0.6415046296296296</v>
      </c>
      <c r="W266" s="251" t="s">
        <v>562</v>
      </c>
      <c r="X266" s="251" t="s">
        <v>2363</v>
      </c>
      <c r="Y266" s="176">
        <v>0.8949537037037038</v>
      </c>
      <c r="Z266" s="177" t="s">
        <v>2670</v>
      </c>
      <c r="AA266" s="178" t="s">
        <v>101</v>
      </c>
      <c r="AB266" s="179" t="s">
        <v>137</v>
      </c>
      <c r="AC266" s="225" t="s">
        <v>368</v>
      </c>
      <c r="AD266" s="160">
        <v>24</v>
      </c>
      <c r="AE266" s="161">
        <v>0.32153935185185184</v>
      </c>
      <c r="AF266" s="161">
        <v>0.6986805555555556</v>
      </c>
      <c r="AG266" s="228">
        <v>0.17310185185185187</v>
      </c>
      <c r="AH266" s="228">
        <v>0.8723032407407407</v>
      </c>
      <c r="AI266" s="7"/>
      <c r="AJ266" s="7"/>
      <c r="AK266" s="7"/>
    </row>
    <row r="267" spans="1:37" ht="15.75" customHeight="1">
      <c r="A267" s="179" t="s">
        <v>122</v>
      </c>
      <c r="B267" s="225" t="s">
        <v>369</v>
      </c>
      <c r="C267" s="226">
        <v>0.2119791666666667</v>
      </c>
      <c r="D267" s="230">
        <f t="shared" si="30"/>
        <v>0.0011226851851852127</v>
      </c>
      <c r="E267" s="240" t="s">
        <v>1318</v>
      </c>
      <c r="F267" s="241">
        <v>0.5252546296296297</v>
      </c>
      <c r="G267" s="17" t="s">
        <v>49</v>
      </c>
      <c r="H267" s="242" t="s">
        <v>1667</v>
      </c>
      <c r="I267" s="227">
        <v>0.8377777777777777</v>
      </c>
      <c r="J267" s="227">
        <f t="shared" si="33"/>
        <v>0.0013310185185185786</v>
      </c>
      <c r="K267" s="243" t="s">
        <v>957</v>
      </c>
      <c r="L267" s="170">
        <f t="shared" si="39"/>
        <v>0.625798611111111</v>
      </c>
      <c r="M267" s="168">
        <f t="shared" si="34"/>
        <v>23.37420138888889</v>
      </c>
      <c r="N267" s="78">
        <f t="shared" si="40"/>
        <v>0.07288194444444462</v>
      </c>
      <c r="O267" s="78">
        <f t="shared" si="35"/>
        <v>0.3042592592592592</v>
      </c>
      <c r="P267" s="77">
        <f t="shared" si="36"/>
        <v>0.03887731481481482</v>
      </c>
      <c r="Q267" s="77">
        <f t="shared" si="37"/>
        <v>0.034525462962962994</v>
      </c>
      <c r="R267" s="78"/>
      <c r="S267" s="78">
        <f t="shared" si="38"/>
        <v>0.002453703703703791</v>
      </c>
      <c r="T267" s="176">
        <v>0.4329282407407407</v>
      </c>
      <c r="U267" s="177" t="s">
        <v>2011</v>
      </c>
      <c r="V267" s="250">
        <v>0.6682523148148148</v>
      </c>
      <c r="W267" s="251" t="s">
        <v>563</v>
      </c>
      <c r="X267" s="251" t="s">
        <v>2364</v>
      </c>
      <c r="Y267" s="176">
        <v>0.9010763888888889</v>
      </c>
      <c r="Z267" s="177" t="s">
        <v>2671</v>
      </c>
      <c r="AA267" s="178" t="s">
        <v>101</v>
      </c>
      <c r="AB267" s="179" t="s">
        <v>122</v>
      </c>
      <c r="AC267" s="225" t="s">
        <v>369</v>
      </c>
      <c r="AD267" s="160">
        <v>24</v>
      </c>
      <c r="AE267" s="161">
        <v>0.32153935185185184</v>
      </c>
      <c r="AF267" s="161">
        <v>0.6986805555555556</v>
      </c>
      <c r="AG267" s="228">
        <v>0.17310185185185187</v>
      </c>
      <c r="AH267" s="228">
        <v>0.8723032407407407</v>
      </c>
      <c r="AI267" s="7"/>
      <c r="AJ267" s="7"/>
      <c r="AK267" s="7"/>
    </row>
    <row r="268" spans="1:37" ht="15.75" customHeight="1" thickBot="1">
      <c r="A268" s="182" t="s">
        <v>126</v>
      </c>
      <c r="B268" s="252" t="s">
        <v>370</v>
      </c>
      <c r="C268" s="253">
        <v>0.21310185185185185</v>
      </c>
      <c r="D268" s="310">
        <f t="shared" si="30"/>
        <v>0.0011226851851851571</v>
      </c>
      <c r="E268" s="254" t="s">
        <v>1319</v>
      </c>
      <c r="F268" s="255">
        <v>0.525150462962963</v>
      </c>
      <c r="G268" s="256" t="s">
        <v>49</v>
      </c>
      <c r="H268" s="257" t="s">
        <v>1668</v>
      </c>
      <c r="I268" s="258">
        <v>0.8364467592592592</v>
      </c>
      <c r="J268" s="258">
        <f t="shared" si="33"/>
        <v>0.0013310185185185786</v>
      </c>
      <c r="K268" s="259" t="s">
        <v>958</v>
      </c>
      <c r="L268" s="260">
        <f t="shared" si="39"/>
        <v>0.6233449074074073</v>
      </c>
      <c r="M268" s="261">
        <f t="shared" si="34"/>
        <v>23.376655092592593</v>
      </c>
      <c r="N268" s="262">
        <f t="shared" si="40"/>
        <v>0.0753356481481483</v>
      </c>
      <c r="O268" s="262">
        <f t="shared" si="35"/>
        <v>0.3018055555555555</v>
      </c>
      <c r="P268" s="263">
        <f t="shared" si="36"/>
        <v>0.03999999999999998</v>
      </c>
      <c r="Q268" s="263">
        <f t="shared" si="37"/>
        <v>0.03585648148148157</v>
      </c>
      <c r="R268" s="262"/>
      <c r="S268" s="262">
        <f t="shared" si="38"/>
        <v>0.00245370370370368</v>
      </c>
      <c r="T268" s="264">
        <v>0.4821875</v>
      </c>
      <c r="U268" s="265" t="s">
        <v>2012</v>
      </c>
      <c r="V268" s="266">
        <v>0.6958101851851852</v>
      </c>
      <c r="W268" s="267" t="s">
        <v>564</v>
      </c>
      <c r="X268" s="267" t="s">
        <v>2365</v>
      </c>
      <c r="Y268" s="264">
        <v>0.9079166666666666</v>
      </c>
      <c r="Z268" s="265" t="s">
        <v>2672</v>
      </c>
      <c r="AA268" s="305" t="s">
        <v>101</v>
      </c>
      <c r="AB268" s="182" t="s">
        <v>126</v>
      </c>
      <c r="AC268" s="252" t="s">
        <v>370</v>
      </c>
      <c r="AD268" s="160">
        <v>24</v>
      </c>
      <c r="AE268" s="161">
        <v>0.32153935185185184</v>
      </c>
      <c r="AF268" s="161">
        <v>0.6986805555555556</v>
      </c>
      <c r="AG268" s="228">
        <v>0.17310185185185187</v>
      </c>
      <c r="AH268" s="228">
        <v>0.8723032407407407</v>
      </c>
      <c r="AI268" s="7"/>
      <c r="AJ268" s="7"/>
      <c r="AK268" s="7"/>
    </row>
    <row r="269" spans="1:37" ht="15.75" customHeight="1" thickBot="1">
      <c r="A269" s="183" t="s">
        <v>28</v>
      </c>
      <c r="B269" s="286" t="s">
        <v>371</v>
      </c>
      <c r="C269" s="287">
        <v>0.21422453703703703</v>
      </c>
      <c r="D269" s="314">
        <f t="shared" si="30"/>
        <v>0.001122685185185185</v>
      </c>
      <c r="E269" s="288" t="s">
        <v>1320</v>
      </c>
      <c r="F269" s="289">
        <v>0.5250347222222222</v>
      </c>
      <c r="G269" s="290" t="s">
        <v>49</v>
      </c>
      <c r="H269" s="291" t="s">
        <v>1669</v>
      </c>
      <c r="I269" s="292">
        <v>0.8350925925925926</v>
      </c>
      <c r="J269" s="292">
        <f t="shared" si="33"/>
        <v>0.0013541666666665453</v>
      </c>
      <c r="K269" s="293" t="s">
        <v>959</v>
      </c>
      <c r="L269" s="294">
        <f t="shared" si="39"/>
        <v>0.6208680555555556</v>
      </c>
      <c r="M269" s="295">
        <f t="shared" si="34"/>
        <v>23.379131944444445</v>
      </c>
      <c r="N269" s="296">
        <f t="shared" si="40"/>
        <v>0.07781250000000006</v>
      </c>
      <c r="O269" s="296">
        <f t="shared" si="35"/>
        <v>0.29932870370370374</v>
      </c>
      <c r="P269" s="297">
        <f t="shared" si="36"/>
        <v>0.041122685185185165</v>
      </c>
      <c r="Q269" s="297">
        <f t="shared" si="37"/>
        <v>0.03721064814814812</v>
      </c>
      <c r="R269" s="296"/>
      <c r="S269" s="296">
        <f t="shared" si="38"/>
        <v>0.002476851851851758</v>
      </c>
      <c r="T269" s="298">
        <v>0.5329166666666666</v>
      </c>
      <c r="U269" s="299" t="s">
        <v>2013</v>
      </c>
      <c r="V269" s="300">
        <v>0.725</v>
      </c>
      <c r="W269" s="301" t="s">
        <v>655</v>
      </c>
      <c r="X269" s="301" t="s">
        <v>2366</v>
      </c>
      <c r="Y269" s="298">
        <v>0.9162847222222222</v>
      </c>
      <c r="Z269" s="299" t="s">
        <v>2673</v>
      </c>
      <c r="AA269" s="307" t="s">
        <v>101</v>
      </c>
      <c r="AB269" s="303" t="s">
        <v>28</v>
      </c>
      <c r="AC269" s="304" t="s">
        <v>371</v>
      </c>
      <c r="AD269" s="160">
        <v>24</v>
      </c>
      <c r="AE269" s="161">
        <v>0.32153935185185184</v>
      </c>
      <c r="AF269" s="161">
        <v>0.6986805555555556</v>
      </c>
      <c r="AG269" s="228">
        <v>0.17310185185185187</v>
      </c>
      <c r="AH269" s="228">
        <v>0.8723032407407407</v>
      </c>
      <c r="AI269" s="7"/>
      <c r="AJ269" s="7"/>
      <c r="AK269" s="7"/>
    </row>
    <row r="270" spans="1:37" ht="15.75" customHeight="1">
      <c r="A270" s="181" t="s">
        <v>29</v>
      </c>
      <c r="B270" s="269" t="s">
        <v>372</v>
      </c>
      <c r="C270" s="270">
        <v>0.21535879629629628</v>
      </c>
      <c r="D270" s="312">
        <f t="shared" si="30"/>
        <v>0.0011342592592592515</v>
      </c>
      <c r="E270" s="271" t="s">
        <v>1321</v>
      </c>
      <c r="F270" s="272">
        <v>0.5249189814814815</v>
      </c>
      <c r="G270" s="273" t="s">
        <v>49</v>
      </c>
      <c r="H270" s="274" t="s">
        <v>1670</v>
      </c>
      <c r="I270" s="275">
        <v>0.8337268518518518</v>
      </c>
      <c r="J270" s="275">
        <f t="shared" si="33"/>
        <v>0.0013657407407408062</v>
      </c>
      <c r="K270" s="276" t="s">
        <v>960</v>
      </c>
      <c r="L270" s="277">
        <f t="shared" si="39"/>
        <v>0.6183680555555555</v>
      </c>
      <c r="M270" s="278">
        <f t="shared" si="34"/>
        <v>23.381631944444443</v>
      </c>
      <c r="N270" s="279">
        <f t="shared" si="40"/>
        <v>0.08031250000000012</v>
      </c>
      <c r="O270" s="279">
        <f t="shared" si="35"/>
        <v>0.2968287037037037</v>
      </c>
      <c r="P270" s="280">
        <f t="shared" si="36"/>
        <v>0.042256944444444416</v>
      </c>
      <c r="Q270" s="280">
        <f t="shared" si="37"/>
        <v>0.038576388888888924</v>
      </c>
      <c r="R270" s="279"/>
      <c r="S270" s="279">
        <f t="shared" si="38"/>
        <v>0.0025000000000000577</v>
      </c>
      <c r="T270" s="281">
        <v>0.5856018518518519</v>
      </c>
      <c r="U270" s="282" t="s">
        <v>2014</v>
      </c>
      <c r="V270" s="283">
        <v>0.7566782407407407</v>
      </c>
      <c r="W270" s="284" t="s">
        <v>656</v>
      </c>
      <c r="X270" s="284" t="s">
        <v>2367</v>
      </c>
      <c r="Y270" s="281">
        <v>0.9273958333333333</v>
      </c>
      <c r="Z270" s="282" t="s">
        <v>2674</v>
      </c>
      <c r="AA270" s="306" t="s">
        <v>102</v>
      </c>
      <c r="AB270" s="181" t="s">
        <v>29</v>
      </c>
      <c r="AC270" s="269" t="s">
        <v>372</v>
      </c>
      <c r="AD270" s="160">
        <v>24</v>
      </c>
      <c r="AE270" s="161">
        <v>0.32153935185185184</v>
      </c>
      <c r="AF270" s="161">
        <v>0.6986805555555556</v>
      </c>
      <c r="AG270" s="228">
        <v>0.17310185185185187</v>
      </c>
      <c r="AH270" s="228">
        <v>0.8723032407407407</v>
      </c>
      <c r="AI270" s="7"/>
      <c r="AJ270" s="7"/>
      <c r="AK270" s="7"/>
    </row>
    <row r="271" spans="1:37" ht="15.75" customHeight="1">
      <c r="A271" s="179" t="s">
        <v>30</v>
      </c>
      <c r="B271" s="225" t="s">
        <v>373</v>
      </c>
      <c r="C271" s="226">
        <v>0.21649305555555556</v>
      </c>
      <c r="D271" s="230">
        <f t="shared" si="30"/>
        <v>0.0011342592592592793</v>
      </c>
      <c r="E271" s="240" t="s">
        <v>1322</v>
      </c>
      <c r="F271" s="241">
        <v>0.5247916666666667</v>
      </c>
      <c r="G271" s="17" t="s">
        <v>49</v>
      </c>
      <c r="H271" s="242" t="s">
        <v>1671</v>
      </c>
      <c r="I271" s="227">
        <v>0.832337962962963</v>
      </c>
      <c r="J271" s="227">
        <f t="shared" si="33"/>
        <v>0.001388888888888773</v>
      </c>
      <c r="K271" s="243" t="s">
        <v>961</v>
      </c>
      <c r="L271" s="170">
        <f t="shared" si="39"/>
        <v>0.6158449074074075</v>
      </c>
      <c r="M271" s="168">
        <f t="shared" si="34"/>
        <v>23.384155092592593</v>
      </c>
      <c r="N271" s="78">
        <f t="shared" si="40"/>
        <v>0.08283564814814814</v>
      </c>
      <c r="O271" s="78">
        <f t="shared" si="35"/>
        <v>0.29430555555555565</v>
      </c>
      <c r="P271" s="77">
        <f t="shared" si="36"/>
        <v>0.043391203703703696</v>
      </c>
      <c r="Q271" s="77">
        <f t="shared" si="37"/>
        <v>0.0399652777777777</v>
      </c>
      <c r="R271" s="78"/>
      <c r="S271" s="78">
        <f t="shared" si="38"/>
        <v>0.0025231481481480245</v>
      </c>
      <c r="T271" s="176">
        <v>0.6397453703703704</v>
      </c>
      <c r="U271" s="177" t="s">
        <v>2015</v>
      </c>
      <c r="V271" s="250">
        <v>0.7915393518518519</v>
      </c>
      <c r="W271" s="251" t="s">
        <v>654</v>
      </c>
      <c r="X271" s="251" t="s">
        <v>2368</v>
      </c>
      <c r="Y271" s="176">
        <v>0.9432175925925925</v>
      </c>
      <c r="Z271" s="177" t="s">
        <v>2675</v>
      </c>
      <c r="AA271" s="14" t="s">
        <v>102</v>
      </c>
      <c r="AB271" s="179" t="s">
        <v>30</v>
      </c>
      <c r="AC271" s="225" t="s">
        <v>373</v>
      </c>
      <c r="AD271" s="160">
        <v>24</v>
      </c>
      <c r="AE271" s="161">
        <v>0.32153935185185184</v>
      </c>
      <c r="AF271" s="161">
        <v>0.6986805555555556</v>
      </c>
      <c r="AG271" s="228">
        <v>0.17310185185185187</v>
      </c>
      <c r="AH271" s="228">
        <v>0.8723032407407407</v>
      </c>
      <c r="AI271" s="7"/>
      <c r="AJ271" s="7"/>
      <c r="AK271" s="7"/>
    </row>
    <row r="272" spans="1:37" ht="15.75" customHeight="1">
      <c r="A272" s="179" t="s">
        <v>136</v>
      </c>
      <c r="B272" s="225" t="s">
        <v>374</v>
      </c>
      <c r="C272" s="226">
        <v>0.21761574074074075</v>
      </c>
      <c r="D272" s="230">
        <f t="shared" si="30"/>
        <v>0.001122685185185185</v>
      </c>
      <c r="E272" s="240" t="s">
        <v>1323</v>
      </c>
      <c r="F272" s="241">
        <v>0.5246643518518518</v>
      </c>
      <c r="G272" s="17" t="s">
        <v>49</v>
      </c>
      <c r="H272" s="242" t="s">
        <v>1672</v>
      </c>
      <c r="I272" s="227">
        <v>0.8309375</v>
      </c>
      <c r="J272" s="227">
        <f t="shared" si="33"/>
        <v>0.0014004629629630339</v>
      </c>
      <c r="K272" s="243" t="s">
        <v>962</v>
      </c>
      <c r="L272" s="170">
        <f t="shared" si="39"/>
        <v>0.6133217592592592</v>
      </c>
      <c r="M272" s="168">
        <f t="shared" si="34"/>
        <v>23.38667824074074</v>
      </c>
      <c r="N272" s="78">
        <f t="shared" si="40"/>
        <v>0.08535879629629639</v>
      </c>
      <c r="O272" s="78">
        <f t="shared" si="35"/>
        <v>0.2917824074074074</v>
      </c>
      <c r="P272" s="77">
        <f t="shared" si="36"/>
        <v>0.04451388888888888</v>
      </c>
      <c r="Q272" s="77">
        <f t="shared" si="37"/>
        <v>0.04136574074074073</v>
      </c>
      <c r="R272" s="78"/>
      <c r="S272" s="78">
        <f t="shared" si="38"/>
        <v>0.0025231481481482465</v>
      </c>
      <c r="T272" s="176">
        <v>0.6929282407407408</v>
      </c>
      <c r="U272" s="177" t="s">
        <v>2016</v>
      </c>
      <c r="V272" s="250">
        <v>0.8299189814814815</v>
      </c>
      <c r="W272" s="251" t="s">
        <v>653</v>
      </c>
      <c r="X272" s="251" t="s">
        <v>2369</v>
      </c>
      <c r="Y272" s="176">
        <v>0.9668865740740741</v>
      </c>
      <c r="Z272" s="177" t="s">
        <v>2676</v>
      </c>
      <c r="AA272" s="14" t="s">
        <v>102</v>
      </c>
      <c r="AB272" s="179" t="s">
        <v>136</v>
      </c>
      <c r="AC272" s="225" t="s">
        <v>374</v>
      </c>
      <c r="AD272" s="160">
        <v>24</v>
      </c>
      <c r="AE272" s="161">
        <v>0.32153935185185184</v>
      </c>
      <c r="AF272" s="161">
        <v>0.6986805555555556</v>
      </c>
      <c r="AG272" s="228">
        <v>0.17310185185185187</v>
      </c>
      <c r="AH272" s="228">
        <v>0.8723032407407407</v>
      </c>
      <c r="AI272" s="7"/>
      <c r="AJ272" s="7"/>
      <c r="AK272" s="7"/>
    </row>
    <row r="273" spans="1:37" ht="15.75" customHeight="1">
      <c r="A273" s="179" t="s">
        <v>137</v>
      </c>
      <c r="B273" s="225" t="s">
        <v>375</v>
      </c>
      <c r="C273" s="226">
        <v>0.21875</v>
      </c>
      <c r="D273" s="230">
        <f t="shared" si="30"/>
        <v>0.0011342592592592515</v>
      </c>
      <c r="E273" s="240" t="s">
        <v>1324</v>
      </c>
      <c r="F273" s="241">
        <v>0.524525462962963</v>
      </c>
      <c r="G273" s="17" t="s">
        <v>49</v>
      </c>
      <c r="H273" s="242" t="s">
        <v>1673</v>
      </c>
      <c r="I273" s="227">
        <v>0.8295254629629629</v>
      </c>
      <c r="J273" s="227">
        <f t="shared" si="33"/>
        <v>0.0014120370370370727</v>
      </c>
      <c r="K273" s="243" t="s">
        <v>963</v>
      </c>
      <c r="L273" s="170">
        <f t="shared" si="39"/>
        <v>0.6107754629629629</v>
      </c>
      <c r="M273" s="168">
        <f t="shared" si="34"/>
        <v>23.389224537037038</v>
      </c>
      <c r="N273" s="78">
        <f t="shared" si="40"/>
        <v>0.08790509259259272</v>
      </c>
      <c r="O273" s="78">
        <f t="shared" si="35"/>
        <v>0.2892361111111111</v>
      </c>
      <c r="P273" s="77">
        <f t="shared" si="36"/>
        <v>0.04564814814814813</v>
      </c>
      <c r="Q273" s="77">
        <f t="shared" si="37"/>
        <v>0.0427777777777778</v>
      </c>
      <c r="R273" s="78"/>
      <c r="S273" s="78">
        <f t="shared" si="38"/>
        <v>0.0025462962962963243</v>
      </c>
      <c r="T273" s="176">
        <v>0.7405787037037036</v>
      </c>
      <c r="U273" s="177" t="s">
        <v>2017</v>
      </c>
      <c r="V273" s="250">
        <v>0.871400462962963</v>
      </c>
      <c r="W273" s="251" t="s">
        <v>657</v>
      </c>
      <c r="X273" s="251" t="s">
        <v>2370</v>
      </c>
      <c r="Y273" s="177" t="s">
        <v>128</v>
      </c>
      <c r="Z273" s="177"/>
      <c r="AA273" s="14" t="s">
        <v>102</v>
      </c>
      <c r="AB273" s="179" t="s">
        <v>137</v>
      </c>
      <c r="AC273" s="225" t="s">
        <v>375</v>
      </c>
      <c r="AD273" s="160">
        <v>24</v>
      </c>
      <c r="AE273" s="161">
        <v>0.32153935185185184</v>
      </c>
      <c r="AF273" s="161">
        <v>0.6986805555555556</v>
      </c>
      <c r="AG273" s="228">
        <v>0.17310185185185187</v>
      </c>
      <c r="AH273" s="228">
        <v>0.8723032407407407</v>
      </c>
      <c r="AI273" s="7"/>
      <c r="AJ273" s="7"/>
      <c r="AK273" s="7"/>
    </row>
    <row r="274" spans="1:37" ht="15.75" customHeight="1">
      <c r="A274" s="179" t="s">
        <v>122</v>
      </c>
      <c r="B274" s="225" t="s">
        <v>376</v>
      </c>
      <c r="C274" s="226">
        <v>0.21989583333333332</v>
      </c>
      <c r="D274" s="230">
        <f t="shared" si="30"/>
        <v>0.0011458333333333182</v>
      </c>
      <c r="E274" s="240" t="s">
        <v>1325</v>
      </c>
      <c r="F274" s="241">
        <v>0.524375</v>
      </c>
      <c r="G274" s="17" t="s">
        <v>49</v>
      </c>
      <c r="H274" s="242" t="s">
        <v>1674</v>
      </c>
      <c r="I274" s="227">
        <v>0.8281018518518519</v>
      </c>
      <c r="J274" s="227">
        <f t="shared" si="33"/>
        <v>0.0014236111111110006</v>
      </c>
      <c r="K274" s="243" t="s">
        <v>964</v>
      </c>
      <c r="L274" s="170">
        <f t="shared" si="39"/>
        <v>0.6082060185185186</v>
      </c>
      <c r="M274" s="168">
        <f t="shared" si="34"/>
        <v>23.39179398148148</v>
      </c>
      <c r="N274" s="78">
        <f t="shared" si="40"/>
        <v>0.090474537037037</v>
      </c>
      <c r="O274" s="78">
        <f t="shared" si="35"/>
        <v>0.2866666666666668</v>
      </c>
      <c r="P274" s="77">
        <f t="shared" si="36"/>
        <v>0.04679398148148145</v>
      </c>
      <c r="Q274" s="77">
        <f t="shared" si="37"/>
        <v>0.044201388888888804</v>
      </c>
      <c r="R274" s="78"/>
      <c r="S274" s="78">
        <f t="shared" si="38"/>
        <v>0.002569444444444291</v>
      </c>
      <c r="T274" s="176">
        <v>0.7781365740740741</v>
      </c>
      <c r="U274" s="177" t="s">
        <v>2018</v>
      </c>
      <c r="V274" s="250">
        <v>0.9146990740740741</v>
      </c>
      <c r="W274" s="251" t="s">
        <v>2157</v>
      </c>
      <c r="X274" s="251" t="s">
        <v>2323</v>
      </c>
      <c r="Y274" s="176">
        <v>0.0021643518518518518</v>
      </c>
      <c r="Z274" s="177" t="s">
        <v>708</v>
      </c>
      <c r="AA274" s="14" t="s">
        <v>102</v>
      </c>
      <c r="AB274" s="179" t="s">
        <v>122</v>
      </c>
      <c r="AC274" s="225" t="s">
        <v>376</v>
      </c>
      <c r="AD274" s="160">
        <v>24</v>
      </c>
      <c r="AE274" s="161">
        <v>0.32153935185185184</v>
      </c>
      <c r="AF274" s="161">
        <v>0.6986805555555556</v>
      </c>
      <c r="AG274" s="228">
        <v>0.17310185185185187</v>
      </c>
      <c r="AH274" s="228">
        <v>0.8723032407407407</v>
      </c>
      <c r="AI274" s="7"/>
      <c r="AJ274" s="7"/>
      <c r="AK274" s="7"/>
    </row>
    <row r="275" spans="1:37" ht="15.75" customHeight="1" thickBot="1">
      <c r="A275" s="182" t="s">
        <v>126</v>
      </c>
      <c r="B275" s="252" t="s">
        <v>377</v>
      </c>
      <c r="C275" s="253">
        <v>0.22103009259259257</v>
      </c>
      <c r="D275" s="310">
        <f t="shared" si="30"/>
        <v>0.0011342592592592515</v>
      </c>
      <c r="E275" s="254" t="s">
        <v>1326</v>
      </c>
      <c r="F275" s="255">
        <v>0.524224537037037</v>
      </c>
      <c r="G275" s="256" t="s">
        <v>49</v>
      </c>
      <c r="H275" s="257" t="s">
        <v>1675</v>
      </c>
      <c r="I275" s="258">
        <v>0.8266666666666667</v>
      </c>
      <c r="J275" s="258">
        <f t="shared" si="33"/>
        <v>0.0014351851851852615</v>
      </c>
      <c r="K275" s="259" t="s">
        <v>965</v>
      </c>
      <c r="L275" s="260">
        <f t="shared" si="39"/>
        <v>0.6056365740740741</v>
      </c>
      <c r="M275" s="261">
        <f t="shared" si="34"/>
        <v>23.394363425925924</v>
      </c>
      <c r="N275" s="262">
        <f t="shared" si="40"/>
        <v>0.09304398148148152</v>
      </c>
      <c r="O275" s="262">
        <f t="shared" si="35"/>
        <v>0.2840972222222223</v>
      </c>
      <c r="P275" s="263">
        <f t="shared" si="36"/>
        <v>0.0479282407407407</v>
      </c>
      <c r="Q275" s="263">
        <f t="shared" si="37"/>
        <v>0.045636574074074066</v>
      </c>
      <c r="R275" s="262"/>
      <c r="S275" s="262">
        <f t="shared" si="38"/>
        <v>0.002569444444444513</v>
      </c>
      <c r="T275" s="264">
        <v>0.8047685185185185</v>
      </c>
      <c r="U275" s="265" t="s">
        <v>2019</v>
      </c>
      <c r="V275" s="266">
        <v>0.9579166666666666</v>
      </c>
      <c r="W275" s="267" t="s">
        <v>659</v>
      </c>
      <c r="X275" s="267" t="s">
        <v>2371</v>
      </c>
      <c r="Y275" s="264">
        <v>0.05122685185185185</v>
      </c>
      <c r="Z275" s="265" t="s">
        <v>2677</v>
      </c>
      <c r="AA275" s="268" t="s">
        <v>102</v>
      </c>
      <c r="AB275" s="182" t="s">
        <v>126</v>
      </c>
      <c r="AC275" s="252" t="s">
        <v>377</v>
      </c>
      <c r="AD275" s="160">
        <v>24</v>
      </c>
      <c r="AE275" s="161">
        <v>0.32153935185185184</v>
      </c>
      <c r="AF275" s="161">
        <v>0.6986805555555556</v>
      </c>
      <c r="AG275" s="228">
        <v>0.17310185185185187</v>
      </c>
      <c r="AH275" s="228">
        <v>0.8723032407407407</v>
      </c>
      <c r="AI275" s="7"/>
      <c r="AJ275" s="7"/>
      <c r="AK275" s="7"/>
    </row>
    <row r="276" spans="1:37" ht="15.75" customHeight="1" thickBot="1">
      <c r="A276" s="183" t="s">
        <v>28</v>
      </c>
      <c r="B276" s="286" t="s">
        <v>378</v>
      </c>
      <c r="C276" s="287">
        <v>0.22216435185185188</v>
      </c>
      <c r="D276" s="314">
        <f t="shared" si="30"/>
        <v>0.001134259259259307</v>
      </c>
      <c r="E276" s="288" t="s">
        <v>1327</v>
      </c>
      <c r="F276" s="289">
        <v>0.524074074074074</v>
      </c>
      <c r="G276" s="290" t="s">
        <v>49</v>
      </c>
      <c r="H276" s="291" t="s">
        <v>1676</v>
      </c>
      <c r="I276" s="292">
        <v>0.8252199074074075</v>
      </c>
      <c r="J276" s="292">
        <f t="shared" si="33"/>
        <v>0.0014467592592591894</v>
      </c>
      <c r="K276" s="293" t="s">
        <v>966</v>
      </c>
      <c r="L276" s="294">
        <f t="shared" si="39"/>
        <v>0.6030555555555556</v>
      </c>
      <c r="M276" s="295">
        <f t="shared" si="34"/>
        <v>23.396944444444443</v>
      </c>
      <c r="N276" s="296">
        <f t="shared" si="40"/>
        <v>0.09562500000000007</v>
      </c>
      <c r="O276" s="296">
        <f t="shared" si="35"/>
        <v>0.2815162037037037</v>
      </c>
      <c r="P276" s="297">
        <f t="shared" si="36"/>
        <v>0.04906250000000001</v>
      </c>
      <c r="Q276" s="297">
        <f t="shared" si="37"/>
        <v>0.047083333333333255</v>
      </c>
      <c r="R276" s="296"/>
      <c r="S276" s="296">
        <f t="shared" si="38"/>
        <v>0.002581018518518552</v>
      </c>
      <c r="T276" s="298">
        <v>0.8230439814814815</v>
      </c>
      <c r="U276" s="299" t="s">
        <v>2020</v>
      </c>
      <c r="V276" s="319">
        <v>0.9994097222222221</v>
      </c>
      <c r="W276" s="301" t="s">
        <v>553</v>
      </c>
      <c r="X276" s="301" t="s">
        <v>2372</v>
      </c>
      <c r="Y276" s="298">
        <v>0.11118055555555556</v>
      </c>
      <c r="Z276" s="299" t="s">
        <v>2678</v>
      </c>
      <c r="AA276" s="302" t="s">
        <v>102</v>
      </c>
      <c r="AB276" s="303" t="s">
        <v>28</v>
      </c>
      <c r="AC276" s="304" t="s">
        <v>378</v>
      </c>
      <c r="AD276" s="160">
        <v>24</v>
      </c>
      <c r="AE276" s="161">
        <v>0.32153935185185184</v>
      </c>
      <c r="AF276" s="161">
        <v>0.6986805555555556</v>
      </c>
      <c r="AG276" s="228">
        <v>0.17310185185185187</v>
      </c>
      <c r="AH276" s="228">
        <v>0.8723032407407407</v>
      </c>
      <c r="AI276" s="7"/>
      <c r="AJ276" s="7"/>
      <c r="AK276" s="7"/>
    </row>
    <row r="277" spans="1:37" ht="15.75" customHeight="1">
      <c r="A277" s="181" t="s">
        <v>29</v>
      </c>
      <c r="B277" s="269" t="s">
        <v>379</v>
      </c>
      <c r="C277" s="270">
        <v>0.22329861111111113</v>
      </c>
      <c r="D277" s="312">
        <f t="shared" si="30"/>
        <v>0.0011342592592592515</v>
      </c>
      <c r="E277" s="271" t="s">
        <v>1328</v>
      </c>
      <c r="F277" s="272">
        <v>0.523912037037037</v>
      </c>
      <c r="G277" s="273" t="s">
        <v>49</v>
      </c>
      <c r="H277" s="274" t="s">
        <v>1677</v>
      </c>
      <c r="I277" s="275">
        <v>0.82375</v>
      </c>
      <c r="J277" s="275">
        <f t="shared" si="33"/>
        <v>0.0014699074074074892</v>
      </c>
      <c r="K277" s="276" t="s">
        <v>967</v>
      </c>
      <c r="L277" s="277">
        <f t="shared" si="39"/>
        <v>0.6004513888888888</v>
      </c>
      <c r="M277" s="278">
        <f t="shared" si="34"/>
        <v>23.39954861111111</v>
      </c>
      <c r="N277" s="279">
        <f t="shared" si="40"/>
        <v>0.09822916666666681</v>
      </c>
      <c r="O277" s="279">
        <f t="shared" si="35"/>
        <v>0.278912037037037</v>
      </c>
      <c r="P277" s="280">
        <f t="shared" si="36"/>
        <v>0.05019675925925926</v>
      </c>
      <c r="Q277" s="280">
        <f t="shared" si="37"/>
        <v>0.048553240740740744</v>
      </c>
      <c r="R277" s="279"/>
      <c r="S277" s="279">
        <f t="shared" si="38"/>
        <v>0.0026041666666667407</v>
      </c>
      <c r="T277" s="281">
        <v>0.8360648148148148</v>
      </c>
      <c r="U277" s="282" t="s">
        <v>2021</v>
      </c>
      <c r="V277" s="284" t="s">
        <v>132</v>
      </c>
      <c r="W277" s="284"/>
      <c r="X277" s="284"/>
      <c r="Y277" s="281">
        <v>0.17629629629629628</v>
      </c>
      <c r="Z277" s="282" t="s">
        <v>2679</v>
      </c>
      <c r="AA277" s="285" t="s">
        <v>103</v>
      </c>
      <c r="AB277" s="181" t="s">
        <v>29</v>
      </c>
      <c r="AC277" s="269" t="s">
        <v>379</v>
      </c>
      <c r="AD277" s="160">
        <v>24</v>
      </c>
      <c r="AE277" s="161">
        <v>0.32153935185185184</v>
      </c>
      <c r="AF277" s="161">
        <v>0.6986805555555556</v>
      </c>
      <c r="AG277" s="228">
        <v>0.17310185185185187</v>
      </c>
      <c r="AH277" s="228">
        <v>0.8723032407407407</v>
      </c>
      <c r="AI277" s="7"/>
      <c r="AJ277" s="7"/>
      <c r="AK277" s="7"/>
    </row>
    <row r="278" spans="1:37" ht="15.75" customHeight="1">
      <c r="A278" s="179" t="s">
        <v>30</v>
      </c>
      <c r="B278" s="225" t="s">
        <v>380</v>
      </c>
      <c r="C278" s="226">
        <v>0.22444444444444445</v>
      </c>
      <c r="D278" s="230">
        <f t="shared" si="30"/>
        <v>0.0011458333333333182</v>
      </c>
      <c r="E278" s="240" t="s">
        <v>1329</v>
      </c>
      <c r="F278" s="241">
        <v>0.5237384259259259</v>
      </c>
      <c r="G278" s="17" t="s">
        <v>49</v>
      </c>
      <c r="H278" s="242" t="s">
        <v>1678</v>
      </c>
      <c r="I278" s="227">
        <v>0.8222800925925925</v>
      </c>
      <c r="J278" s="227">
        <f t="shared" si="33"/>
        <v>0.0014699074074074892</v>
      </c>
      <c r="K278" s="243" t="s">
        <v>968</v>
      </c>
      <c r="L278" s="170">
        <f t="shared" si="39"/>
        <v>0.597835648148148</v>
      </c>
      <c r="M278" s="168">
        <f t="shared" si="34"/>
        <v>23.40216435185185</v>
      </c>
      <c r="N278" s="78">
        <f t="shared" si="40"/>
        <v>0.10084490740740759</v>
      </c>
      <c r="O278" s="78">
        <f t="shared" si="35"/>
        <v>0.2762962962962962</v>
      </c>
      <c r="P278" s="77">
        <f t="shared" si="36"/>
        <v>0.05134259259259258</v>
      </c>
      <c r="Q278" s="77">
        <f t="shared" si="37"/>
        <v>0.05002314814814823</v>
      </c>
      <c r="R278" s="78"/>
      <c r="S278" s="78">
        <f t="shared" si="38"/>
        <v>0.0026157407407407796</v>
      </c>
      <c r="T278" s="176">
        <v>0.8461226851851852</v>
      </c>
      <c r="U278" s="177" t="s">
        <v>2022</v>
      </c>
      <c r="V278" s="250">
        <v>0.03837962962962963</v>
      </c>
      <c r="W278" s="251" t="s">
        <v>604</v>
      </c>
      <c r="X278" s="251" t="s">
        <v>2373</v>
      </c>
      <c r="Y278" s="176">
        <v>0.24208333333333334</v>
      </c>
      <c r="Z278" s="177" t="s">
        <v>2680</v>
      </c>
      <c r="AA278" s="178" t="s">
        <v>103</v>
      </c>
      <c r="AB278" s="179" t="s">
        <v>30</v>
      </c>
      <c r="AC278" s="225" t="s">
        <v>380</v>
      </c>
      <c r="AD278" s="160">
        <v>24</v>
      </c>
      <c r="AE278" s="161">
        <v>0.32153935185185184</v>
      </c>
      <c r="AF278" s="161">
        <v>0.6986805555555556</v>
      </c>
      <c r="AG278" s="228">
        <v>0.17310185185185187</v>
      </c>
      <c r="AH278" s="228">
        <v>0.8723032407407407</v>
      </c>
      <c r="AI278" s="7"/>
      <c r="AJ278" s="7"/>
      <c r="AK278" s="7"/>
    </row>
    <row r="279" spans="1:37" ht="15.75" customHeight="1">
      <c r="A279" s="179" t="s">
        <v>136</v>
      </c>
      <c r="B279" s="225" t="s">
        <v>381</v>
      </c>
      <c r="C279" s="226">
        <v>0.2255787037037037</v>
      </c>
      <c r="D279" s="230">
        <f aca="true" t="shared" si="41" ref="D279:D342">SUM(C279-C278)</f>
        <v>0.0011342592592592515</v>
      </c>
      <c r="E279" s="240" t="s">
        <v>1330</v>
      </c>
      <c r="F279" s="241">
        <v>0.5235648148148148</v>
      </c>
      <c r="G279" s="17" t="s">
        <v>49</v>
      </c>
      <c r="H279" s="242" t="s">
        <v>1679</v>
      </c>
      <c r="I279" s="227">
        <v>0.8207986111111111</v>
      </c>
      <c r="J279" s="227">
        <f t="shared" si="33"/>
        <v>0.001481481481481417</v>
      </c>
      <c r="K279" s="243" t="s">
        <v>969</v>
      </c>
      <c r="L279" s="170">
        <f t="shared" si="39"/>
        <v>0.5952199074074074</v>
      </c>
      <c r="M279" s="168">
        <f t="shared" si="34"/>
        <v>23.404780092592592</v>
      </c>
      <c r="N279" s="78">
        <f t="shared" si="40"/>
        <v>0.10346064814814826</v>
      </c>
      <c r="O279" s="78">
        <f t="shared" si="35"/>
        <v>0.27368055555555554</v>
      </c>
      <c r="P279" s="77">
        <f t="shared" si="36"/>
        <v>0.05247685185185183</v>
      </c>
      <c r="Q279" s="77">
        <f t="shared" si="37"/>
        <v>0.05150462962962965</v>
      </c>
      <c r="R279" s="78"/>
      <c r="S279" s="78">
        <f t="shared" si="38"/>
        <v>0.0026157407407406685</v>
      </c>
      <c r="T279" s="176">
        <v>0.8547106481481482</v>
      </c>
      <c r="U279" s="177" t="s">
        <v>2023</v>
      </c>
      <c r="V279" s="250">
        <v>0.07497685185185186</v>
      </c>
      <c r="W279" s="251" t="s">
        <v>660</v>
      </c>
      <c r="X279" s="251" t="s">
        <v>2374</v>
      </c>
      <c r="Y279" s="176">
        <v>0.3066550925925926</v>
      </c>
      <c r="Z279" s="177" t="s">
        <v>2681</v>
      </c>
      <c r="AA279" s="178" t="s">
        <v>103</v>
      </c>
      <c r="AB279" s="179" t="s">
        <v>136</v>
      </c>
      <c r="AC279" s="225" t="s">
        <v>381</v>
      </c>
      <c r="AD279" s="160">
        <v>24</v>
      </c>
      <c r="AE279" s="161">
        <v>0.32153935185185184</v>
      </c>
      <c r="AF279" s="161">
        <v>0.6986805555555556</v>
      </c>
      <c r="AG279" s="228">
        <v>0.17310185185185187</v>
      </c>
      <c r="AH279" s="228">
        <v>0.8723032407407407</v>
      </c>
      <c r="AI279" s="7"/>
      <c r="AJ279" s="7"/>
      <c r="AK279" s="7"/>
    </row>
    <row r="280" spans="1:37" ht="15.75" customHeight="1">
      <c r="A280" s="179" t="s">
        <v>137</v>
      </c>
      <c r="B280" s="225" t="s">
        <v>382</v>
      </c>
      <c r="C280" s="226">
        <v>0.22671296296296295</v>
      </c>
      <c r="D280" s="230">
        <f t="shared" si="41"/>
        <v>0.0011342592592592515</v>
      </c>
      <c r="E280" s="240" t="s">
        <v>1331</v>
      </c>
      <c r="F280" s="241">
        <v>0.5233912037037037</v>
      </c>
      <c r="G280" s="17" t="s">
        <v>49</v>
      </c>
      <c r="H280" s="242" t="s">
        <v>1680</v>
      </c>
      <c r="I280" s="227">
        <v>0.8192939814814815</v>
      </c>
      <c r="J280" s="227">
        <f t="shared" si="33"/>
        <v>0.0015046296296296058</v>
      </c>
      <c r="K280" s="243" t="s">
        <v>970</v>
      </c>
      <c r="L280" s="170">
        <f t="shared" si="39"/>
        <v>0.5925810185185185</v>
      </c>
      <c r="M280" s="168">
        <f t="shared" si="34"/>
        <v>23.40741898148148</v>
      </c>
      <c r="N280" s="78">
        <f t="shared" si="40"/>
        <v>0.10609953703703712</v>
      </c>
      <c r="O280" s="78">
        <f t="shared" si="35"/>
        <v>0.2710416666666667</v>
      </c>
      <c r="P280" s="77">
        <f t="shared" si="36"/>
        <v>0.05361111111111108</v>
      </c>
      <c r="Q280" s="77">
        <f t="shared" si="37"/>
        <v>0.053009259259259256</v>
      </c>
      <c r="R280" s="78"/>
      <c r="S280" s="78">
        <f t="shared" si="38"/>
        <v>0.0026388888888888573</v>
      </c>
      <c r="T280" s="176">
        <v>0.8629398148148147</v>
      </c>
      <c r="U280" s="177" t="s">
        <v>2024</v>
      </c>
      <c r="V280" s="250">
        <v>0.10990740740740741</v>
      </c>
      <c r="W280" s="251" t="s">
        <v>661</v>
      </c>
      <c r="X280" s="251" t="s">
        <v>2375</v>
      </c>
      <c r="Y280" s="176">
        <v>0.37000000000000005</v>
      </c>
      <c r="Z280" s="177" t="s">
        <v>2682</v>
      </c>
      <c r="AA280" s="178" t="s">
        <v>103</v>
      </c>
      <c r="AB280" s="179" t="s">
        <v>137</v>
      </c>
      <c r="AC280" s="225" t="s">
        <v>382</v>
      </c>
      <c r="AD280" s="160">
        <v>24</v>
      </c>
      <c r="AE280" s="161">
        <v>0.32153935185185184</v>
      </c>
      <c r="AF280" s="161">
        <v>0.6986805555555556</v>
      </c>
      <c r="AG280" s="228">
        <v>0.17310185185185187</v>
      </c>
      <c r="AH280" s="228">
        <v>0.8723032407407407</v>
      </c>
      <c r="AI280" s="7"/>
      <c r="AJ280" s="7"/>
      <c r="AK280" s="7"/>
    </row>
    <row r="281" spans="1:37" ht="15.75" customHeight="1">
      <c r="A281" s="179" t="s">
        <v>122</v>
      </c>
      <c r="B281" s="225" t="s">
        <v>383</v>
      </c>
      <c r="C281" s="226">
        <v>0.22785879629629632</v>
      </c>
      <c r="D281" s="230">
        <f t="shared" si="41"/>
        <v>0.0011458333333333737</v>
      </c>
      <c r="E281" s="240" t="s">
        <v>1332</v>
      </c>
      <c r="F281" s="241">
        <v>0.5232060185185184</v>
      </c>
      <c r="G281" s="17" t="s">
        <v>49</v>
      </c>
      <c r="H281" s="242" t="s">
        <v>1681</v>
      </c>
      <c r="I281" s="227">
        <v>0.8177893518518519</v>
      </c>
      <c r="J281" s="227">
        <f t="shared" si="33"/>
        <v>0.0015046296296296058</v>
      </c>
      <c r="K281" s="243" t="s">
        <v>971</v>
      </c>
      <c r="L281" s="170">
        <f t="shared" si="39"/>
        <v>0.5899305555555555</v>
      </c>
      <c r="M281" s="168">
        <f t="shared" si="34"/>
        <v>23.410069444444446</v>
      </c>
      <c r="N281" s="78">
        <f t="shared" si="40"/>
        <v>0.10875000000000012</v>
      </c>
      <c r="O281" s="78">
        <f t="shared" si="35"/>
        <v>0.2683912037037037</v>
      </c>
      <c r="P281" s="77">
        <f t="shared" si="36"/>
        <v>0.054756944444444455</v>
      </c>
      <c r="Q281" s="77">
        <f t="shared" si="37"/>
        <v>0.05451388888888886</v>
      </c>
      <c r="R281" s="78"/>
      <c r="S281" s="78">
        <f t="shared" si="38"/>
        <v>0.002650462962963007</v>
      </c>
      <c r="T281" s="176">
        <v>0.8717939814814816</v>
      </c>
      <c r="U281" s="177" t="s">
        <v>2025</v>
      </c>
      <c r="V281" s="250">
        <v>0.1442013888888889</v>
      </c>
      <c r="W281" s="251" t="s">
        <v>605</v>
      </c>
      <c r="X281" s="251" t="s">
        <v>2376</v>
      </c>
      <c r="Y281" s="176">
        <v>0.43285879629629626</v>
      </c>
      <c r="Z281" s="177" t="s">
        <v>2683</v>
      </c>
      <c r="AA281" s="178" t="s">
        <v>103</v>
      </c>
      <c r="AB281" s="179" t="s">
        <v>122</v>
      </c>
      <c r="AC281" s="225" t="s">
        <v>383</v>
      </c>
      <c r="AD281" s="160">
        <v>24</v>
      </c>
      <c r="AE281" s="161">
        <v>0.32153935185185184</v>
      </c>
      <c r="AF281" s="161">
        <v>0.6986805555555556</v>
      </c>
      <c r="AG281" s="228">
        <v>0.17310185185185187</v>
      </c>
      <c r="AH281" s="228">
        <v>0.8723032407407407</v>
      </c>
      <c r="AI281" s="7"/>
      <c r="AJ281" s="7"/>
      <c r="AK281" s="7"/>
    </row>
    <row r="282" spans="1:37" ht="15.75" customHeight="1" thickBot="1">
      <c r="A282" s="182" t="s">
        <v>126</v>
      </c>
      <c r="B282" s="252" t="s">
        <v>384</v>
      </c>
      <c r="C282" s="253">
        <v>0.22899305555555557</v>
      </c>
      <c r="D282" s="310">
        <f t="shared" si="41"/>
        <v>0.0011342592592592515</v>
      </c>
      <c r="E282" s="254" t="s">
        <v>1333</v>
      </c>
      <c r="F282" s="255">
        <v>0.5230208333333334</v>
      </c>
      <c r="G282" s="256" t="s">
        <v>49</v>
      </c>
      <c r="H282" s="257" t="s">
        <v>1682</v>
      </c>
      <c r="I282" s="258">
        <v>0.8162731481481481</v>
      </c>
      <c r="J282" s="258">
        <f t="shared" si="33"/>
        <v>0.0015162037037037557</v>
      </c>
      <c r="K282" s="259" t="s">
        <v>972</v>
      </c>
      <c r="L282" s="260">
        <f t="shared" si="39"/>
        <v>0.5872800925925925</v>
      </c>
      <c r="M282" s="261">
        <f t="shared" si="34"/>
        <v>23.412719907407407</v>
      </c>
      <c r="N282" s="262">
        <f aca="true" t="shared" si="42" ref="N282:N313">SUM(AF282-L282)</f>
        <v>0.11140046296296313</v>
      </c>
      <c r="O282" s="262">
        <f t="shared" si="35"/>
        <v>0.26574074074074067</v>
      </c>
      <c r="P282" s="263">
        <f t="shared" si="36"/>
        <v>0.05589120370370371</v>
      </c>
      <c r="Q282" s="263">
        <f t="shared" si="37"/>
        <v>0.05603009259259262</v>
      </c>
      <c r="R282" s="262"/>
      <c r="S282" s="262">
        <f t="shared" si="38"/>
        <v>0.002650462962963007</v>
      </c>
      <c r="T282" s="264">
        <v>0.8824189814814815</v>
      </c>
      <c r="U282" s="265" t="s">
        <v>2026</v>
      </c>
      <c r="V282" s="266">
        <v>0.1788425925925926</v>
      </c>
      <c r="W282" s="267" t="s">
        <v>552</v>
      </c>
      <c r="X282" s="267" t="s">
        <v>2192</v>
      </c>
      <c r="Y282" s="264">
        <v>0.4958912037037037</v>
      </c>
      <c r="Z282" s="265" t="s">
        <v>2684</v>
      </c>
      <c r="AA282" s="305" t="s">
        <v>103</v>
      </c>
      <c r="AB282" s="182" t="s">
        <v>126</v>
      </c>
      <c r="AC282" s="252" t="s">
        <v>384</v>
      </c>
      <c r="AD282" s="160">
        <v>24</v>
      </c>
      <c r="AE282" s="161">
        <v>0.32153935185185184</v>
      </c>
      <c r="AF282" s="161">
        <v>0.6986805555555556</v>
      </c>
      <c r="AG282" s="228">
        <v>0.17310185185185187</v>
      </c>
      <c r="AH282" s="228">
        <v>0.8723032407407407</v>
      </c>
      <c r="AI282" s="7"/>
      <c r="AJ282" s="7"/>
      <c r="AK282" s="7"/>
    </row>
    <row r="283" spans="1:37" ht="15.75" customHeight="1" thickBot="1">
      <c r="A283" s="183" t="s">
        <v>28</v>
      </c>
      <c r="B283" s="286" t="s">
        <v>385</v>
      </c>
      <c r="C283" s="287">
        <v>0.2301388888888889</v>
      </c>
      <c r="D283" s="314">
        <f t="shared" si="41"/>
        <v>0.0011458333333333182</v>
      </c>
      <c r="E283" s="288" t="s">
        <v>1334</v>
      </c>
      <c r="F283" s="289">
        <v>0.522824074074074</v>
      </c>
      <c r="G283" s="290" t="s">
        <v>49</v>
      </c>
      <c r="H283" s="291" t="s">
        <v>1683</v>
      </c>
      <c r="I283" s="292">
        <v>0.8147453703703703</v>
      </c>
      <c r="J283" s="292">
        <f t="shared" si="33"/>
        <v>0.0015277777777777946</v>
      </c>
      <c r="K283" s="293" t="s">
        <v>973</v>
      </c>
      <c r="L283" s="294">
        <f t="shared" si="39"/>
        <v>0.5846064814814814</v>
      </c>
      <c r="M283" s="295">
        <f t="shared" si="34"/>
        <v>23.415393518518517</v>
      </c>
      <c r="N283" s="296">
        <f t="shared" si="42"/>
        <v>0.11407407407407422</v>
      </c>
      <c r="O283" s="296">
        <f t="shared" si="35"/>
        <v>0.2630671296296296</v>
      </c>
      <c r="P283" s="297">
        <f t="shared" si="36"/>
        <v>0.057037037037037025</v>
      </c>
      <c r="Q283" s="297">
        <f t="shared" si="37"/>
        <v>0.05755787037037041</v>
      </c>
      <c r="R283" s="296"/>
      <c r="S283" s="296">
        <f t="shared" si="38"/>
        <v>0.002673611111111085</v>
      </c>
      <c r="T283" s="298">
        <v>0.8964004629629629</v>
      </c>
      <c r="U283" s="299" t="s">
        <v>2027</v>
      </c>
      <c r="V283" s="300">
        <v>0.21469907407407407</v>
      </c>
      <c r="W283" s="301" t="s">
        <v>662</v>
      </c>
      <c r="X283" s="301" t="s">
        <v>2184</v>
      </c>
      <c r="Y283" s="298">
        <v>0.5588425925925926</v>
      </c>
      <c r="Z283" s="299" t="s">
        <v>2685</v>
      </c>
      <c r="AA283" s="307" t="s">
        <v>103</v>
      </c>
      <c r="AB283" s="303" t="s">
        <v>28</v>
      </c>
      <c r="AC283" s="304" t="s">
        <v>385</v>
      </c>
      <c r="AD283" s="160">
        <v>24</v>
      </c>
      <c r="AE283" s="161">
        <v>0.32153935185185184</v>
      </c>
      <c r="AF283" s="161">
        <v>0.6986805555555556</v>
      </c>
      <c r="AG283" s="228">
        <v>0.17310185185185187</v>
      </c>
      <c r="AH283" s="228">
        <v>0.8723032407407407</v>
      </c>
      <c r="AI283" s="7"/>
      <c r="AJ283" s="7"/>
      <c r="AK283" s="7"/>
    </row>
    <row r="284" spans="1:37" ht="15.75" customHeight="1">
      <c r="A284" s="181" t="s">
        <v>29</v>
      </c>
      <c r="B284" s="269" t="s">
        <v>386</v>
      </c>
      <c r="C284" s="270">
        <v>0.23127314814814814</v>
      </c>
      <c r="D284" s="312">
        <f t="shared" si="41"/>
        <v>0.0011342592592592515</v>
      </c>
      <c r="E284" s="271" t="s">
        <v>1335</v>
      </c>
      <c r="F284" s="272">
        <v>0.5226273148148148</v>
      </c>
      <c r="G284" s="273" t="s">
        <v>49</v>
      </c>
      <c r="H284" s="274" t="s">
        <v>1684</v>
      </c>
      <c r="I284" s="275">
        <v>0.8132175925925926</v>
      </c>
      <c r="J284" s="275">
        <f t="shared" si="33"/>
        <v>0.0015277777777776835</v>
      </c>
      <c r="K284" s="276" t="s">
        <v>974</v>
      </c>
      <c r="L284" s="277">
        <f t="shared" si="39"/>
        <v>0.5819444444444445</v>
      </c>
      <c r="M284" s="278">
        <f t="shared" si="34"/>
        <v>23.418055555555554</v>
      </c>
      <c r="N284" s="279">
        <f t="shared" si="42"/>
        <v>0.11673611111111115</v>
      </c>
      <c r="O284" s="279">
        <f t="shared" si="35"/>
        <v>0.26040509259259265</v>
      </c>
      <c r="P284" s="280">
        <f t="shared" si="36"/>
        <v>0.058171296296296277</v>
      </c>
      <c r="Q284" s="280">
        <f t="shared" si="37"/>
        <v>0.059085648148148096</v>
      </c>
      <c r="R284" s="279"/>
      <c r="S284" s="279">
        <f t="shared" si="38"/>
        <v>0.002662037037036935</v>
      </c>
      <c r="T284" s="281">
        <v>0.9160648148148148</v>
      </c>
      <c r="U284" s="282" t="s">
        <v>2028</v>
      </c>
      <c r="V284" s="283">
        <v>0.2521759259259259</v>
      </c>
      <c r="W284" s="284" t="s">
        <v>663</v>
      </c>
      <c r="X284" s="284" t="s">
        <v>2377</v>
      </c>
      <c r="Y284" s="281">
        <v>0.6197337962962963</v>
      </c>
      <c r="Z284" s="282" t="s">
        <v>2686</v>
      </c>
      <c r="AA284" s="306" t="s">
        <v>104</v>
      </c>
      <c r="AB284" s="181" t="s">
        <v>29</v>
      </c>
      <c r="AC284" s="269" t="s">
        <v>386</v>
      </c>
      <c r="AD284" s="160">
        <v>24</v>
      </c>
      <c r="AE284" s="161">
        <v>0.32153935185185184</v>
      </c>
      <c r="AF284" s="161">
        <v>0.6986805555555556</v>
      </c>
      <c r="AG284" s="228">
        <v>0.17310185185185187</v>
      </c>
      <c r="AH284" s="228">
        <v>0.8723032407407407</v>
      </c>
      <c r="AI284" s="7"/>
      <c r="AJ284" s="7"/>
      <c r="AK284" s="7"/>
    </row>
    <row r="285" spans="1:37" ht="15.75" customHeight="1">
      <c r="A285" s="179" t="s">
        <v>30</v>
      </c>
      <c r="B285" s="225" t="s">
        <v>387</v>
      </c>
      <c r="C285" s="226">
        <v>0.23241898148148146</v>
      </c>
      <c r="D285" s="230">
        <f t="shared" si="41"/>
        <v>0.0011458333333333182</v>
      </c>
      <c r="E285" s="240" t="s">
        <v>1336</v>
      </c>
      <c r="F285" s="241">
        <v>0.5224189814814815</v>
      </c>
      <c r="G285" s="17" t="s">
        <v>49</v>
      </c>
      <c r="H285" s="242" t="s">
        <v>1685</v>
      </c>
      <c r="I285" s="227">
        <v>0.8116782407407408</v>
      </c>
      <c r="J285" s="227">
        <f t="shared" si="33"/>
        <v>0.0015393518518518334</v>
      </c>
      <c r="K285" s="243" t="s">
        <v>975</v>
      </c>
      <c r="L285" s="170">
        <f t="shared" si="39"/>
        <v>0.5792592592592594</v>
      </c>
      <c r="M285" s="168">
        <f t="shared" si="34"/>
        <v>23.42074074074074</v>
      </c>
      <c r="N285" s="78">
        <f t="shared" si="42"/>
        <v>0.11942129629629628</v>
      </c>
      <c r="O285" s="78">
        <f t="shared" si="35"/>
        <v>0.2577199074074075</v>
      </c>
      <c r="P285" s="77">
        <f t="shared" si="36"/>
        <v>0.059317129629629595</v>
      </c>
      <c r="Q285" s="77">
        <f t="shared" si="37"/>
        <v>0.06062499999999993</v>
      </c>
      <c r="R285" s="78"/>
      <c r="S285" s="78">
        <f t="shared" si="38"/>
        <v>0.002685185185185124</v>
      </c>
      <c r="T285" s="176">
        <v>0.9443865740740741</v>
      </c>
      <c r="U285" s="177" t="s">
        <v>2029</v>
      </c>
      <c r="V285" s="250">
        <v>0.29113425925925923</v>
      </c>
      <c r="W285" s="251" t="s">
        <v>664</v>
      </c>
      <c r="X285" s="251" t="s">
        <v>2378</v>
      </c>
      <c r="Y285" s="176">
        <v>0.6744675925925926</v>
      </c>
      <c r="Z285" s="177" t="s">
        <v>2687</v>
      </c>
      <c r="AA285" s="14" t="s">
        <v>104</v>
      </c>
      <c r="AB285" s="179" t="s">
        <v>30</v>
      </c>
      <c r="AC285" s="225" t="s">
        <v>387</v>
      </c>
      <c r="AD285" s="160">
        <v>24</v>
      </c>
      <c r="AE285" s="161">
        <v>0.32153935185185184</v>
      </c>
      <c r="AF285" s="161">
        <v>0.6986805555555556</v>
      </c>
      <c r="AG285" s="228">
        <v>0.17310185185185187</v>
      </c>
      <c r="AH285" s="228">
        <v>0.8723032407407407</v>
      </c>
      <c r="AI285" s="7"/>
      <c r="AJ285" s="7"/>
      <c r="AK285" s="7"/>
    </row>
    <row r="286" spans="1:37" ht="15.75" customHeight="1">
      <c r="A286" s="179" t="s">
        <v>136</v>
      </c>
      <c r="B286" s="225" t="s">
        <v>388</v>
      </c>
      <c r="C286" s="226">
        <v>0.23356481481481484</v>
      </c>
      <c r="D286" s="230">
        <f t="shared" si="41"/>
        <v>0.0011458333333333737</v>
      </c>
      <c r="E286" s="240" t="s">
        <v>1337</v>
      </c>
      <c r="F286" s="241">
        <v>0.5222222222222223</v>
      </c>
      <c r="G286" s="17" t="s">
        <v>49</v>
      </c>
      <c r="H286" s="242" t="s">
        <v>1686</v>
      </c>
      <c r="I286" s="227">
        <v>0.8101273148148148</v>
      </c>
      <c r="J286" s="227">
        <f t="shared" si="33"/>
        <v>0.0015509259259259833</v>
      </c>
      <c r="K286" s="243" t="s">
        <v>976</v>
      </c>
      <c r="L286" s="170">
        <f t="shared" si="39"/>
        <v>0.5765625</v>
      </c>
      <c r="M286" s="168">
        <f t="shared" si="34"/>
        <v>23.4234375</v>
      </c>
      <c r="N286" s="78">
        <f t="shared" si="42"/>
        <v>0.12211805555555566</v>
      </c>
      <c r="O286" s="78">
        <f t="shared" si="35"/>
        <v>0.25502314814814814</v>
      </c>
      <c r="P286" s="77">
        <f t="shared" si="36"/>
        <v>0.06046296296296297</v>
      </c>
      <c r="Q286" s="77">
        <f t="shared" si="37"/>
        <v>0.06217592592592591</v>
      </c>
      <c r="R286" s="78"/>
      <c r="S286" s="78">
        <f t="shared" si="38"/>
        <v>0.0026967592592593848</v>
      </c>
      <c r="T286" s="176">
        <v>0.9833680555555556</v>
      </c>
      <c r="U286" s="177" t="s">
        <v>2030</v>
      </c>
      <c r="V286" s="250">
        <v>0.3307060185185185</v>
      </c>
      <c r="W286" s="251" t="s">
        <v>619</v>
      </c>
      <c r="X286" s="251" t="s">
        <v>2379</v>
      </c>
      <c r="Y286" s="176">
        <v>0.7184953703703704</v>
      </c>
      <c r="Z286" s="177" t="s">
        <v>723</v>
      </c>
      <c r="AA286" s="14" t="s">
        <v>104</v>
      </c>
      <c r="AB286" s="179" t="s">
        <v>136</v>
      </c>
      <c r="AC286" s="225" t="s">
        <v>388</v>
      </c>
      <c r="AD286" s="160">
        <v>24</v>
      </c>
      <c r="AE286" s="161">
        <v>0.32153935185185184</v>
      </c>
      <c r="AF286" s="161">
        <v>0.6986805555555556</v>
      </c>
      <c r="AG286" s="228">
        <v>0.17310185185185187</v>
      </c>
      <c r="AH286" s="228">
        <v>0.8723032407407407</v>
      </c>
      <c r="AI286" s="7"/>
      <c r="AJ286" s="7"/>
      <c r="AK286" s="7"/>
    </row>
    <row r="287" spans="1:37" ht="15.75" customHeight="1">
      <c r="A287" s="179" t="s">
        <v>137</v>
      </c>
      <c r="B287" s="225" t="s">
        <v>389</v>
      </c>
      <c r="C287" s="226">
        <v>0.2346990740740741</v>
      </c>
      <c r="D287" s="230">
        <f t="shared" si="41"/>
        <v>0.0011342592592592515</v>
      </c>
      <c r="E287" s="240" t="s">
        <v>1338</v>
      </c>
      <c r="F287" s="241">
        <v>0.5220138888888889</v>
      </c>
      <c r="G287" s="17" t="s">
        <v>49</v>
      </c>
      <c r="H287" s="242" t="s">
        <v>1687</v>
      </c>
      <c r="I287" s="227">
        <v>0.8085648148148148</v>
      </c>
      <c r="J287" s="227">
        <f aca="true" t="shared" si="43" ref="J287:J350">SUM(I286-I287)</f>
        <v>0.0015625000000000222</v>
      </c>
      <c r="K287" s="243" t="s">
        <v>977</v>
      </c>
      <c r="L287" s="170">
        <f t="shared" si="39"/>
        <v>0.5738657407407407</v>
      </c>
      <c r="M287" s="168">
        <f t="shared" si="34"/>
        <v>23.42613425925926</v>
      </c>
      <c r="N287" s="78">
        <f t="shared" si="42"/>
        <v>0.12481481481481493</v>
      </c>
      <c r="O287" s="78">
        <f t="shared" si="35"/>
        <v>0.25232638888888886</v>
      </c>
      <c r="P287" s="77">
        <f t="shared" si="36"/>
        <v>0.06159722222222222</v>
      </c>
      <c r="Q287" s="77">
        <f t="shared" si="37"/>
        <v>0.06373842592592593</v>
      </c>
      <c r="R287" s="78"/>
      <c r="S287" s="78">
        <f t="shared" si="38"/>
        <v>0.0026967592592592737</v>
      </c>
      <c r="T287" s="177" t="s">
        <v>127</v>
      </c>
      <c r="U287" s="177"/>
      <c r="V287" s="250">
        <v>0.3696296296296296</v>
      </c>
      <c r="W287" s="251" t="s">
        <v>665</v>
      </c>
      <c r="X287" s="251" t="s">
        <v>2380</v>
      </c>
      <c r="Y287" s="176">
        <v>0.7502314814814816</v>
      </c>
      <c r="Z287" s="177" t="s">
        <v>2688</v>
      </c>
      <c r="AA287" s="14" t="s">
        <v>104</v>
      </c>
      <c r="AB287" s="179" t="s">
        <v>137</v>
      </c>
      <c r="AC287" s="225" t="s">
        <v>389</v>
      </c>
      <c r="AD287" s="160">
        <v>24</v>
      </c>
      <c r="AE287" s="161">
        <v>0.32153935185185184</v>
      </c>
      <c r="AF287" s="161">
        <v>0.6986805555555556</v>
      </c>
      <c r="AG287" s="228">
        <v>0.17310185185185187</v>
      </c>
      <c r="AH287" s="228">
        <v>0.8723032407407407</v>
      </c>
      <c r="AI287" s="7"/>
      <c r="AJ287" s="7"/>
      <c r="AK287" s="7"/>
    </row>
    <row r="288" spans="1:37" ht="15.75" customHeight="1">
      <c r="A288" s="179" t="s">
        <v>122</v>
      </c>
      <c r="B288" s="225" t="s">
        <v>390</v>
      </c>
      <c r="C288" s="226">
        <v>0.2358449074074074</v>
      </c>
      <c r="D288" s="230">
        <f t="shared" si="41"/>
        <v>0.0011458333333333182</v>
      </c>
      <c r="E288" s="240" t="s">
        <v>1200</v>
      </c>
      <c r="F288" s="241">
        <v>0.5217939814814815</v>
      </c>
      <c r="G288" s="17" t="s">
        <v>49</v>
      </c>
      <c r="H288" s="242" t="s">
        <v>1688</v>
      </c>
      <c r="I288" s="227">
        <v>0.8070023148148149</v>
      </c>
      <c r="J288" s="227">
        <f t="shared" si="43"/>
        <v>0.0015624999999999112</v>
      </c>
      <c r="K288" s="243" t="s">
        <v>978</v>
      </c>
      <c r="L288" s="170">
        <f t="shared" si="39"/>
        <v>0.5711574074074075</v>
      </c>
      <c r="M288" s="168">
        <f t="shared" si="34"/>
        <v>23.42884259259259</v>
      </c>
      <c r="N288" s="78">
        <f t="shared" si="42"/>
        <v>0.12752314814814814</v>
      </c>
      <c r="O288" s="78">
        <f t="shared" si="35"/>
        <v>0.24961805555555566</v>
      </c>
      <c r="P288" s="77">
        <f t="shared" si="36"/>
        <v>0.06274305555555554</v>
      </c>
      <c r="Q288" s="77">
        <f t="shared" si="37"/>
        <v>0.06530092592592585</v>
      </c>
      <c r="R288" s="78"/>
      <c r="S288" s="78">
        <f t="shared" si="38"/>
        <v>0.0027083333333332016</v>
      </c>
      <c r="T288" s="176">
        <v>0.03162037037037037</v>
      </c>
      <c r="U288" s="177" t="s">
        <v>2031</v>
      </c>
      <c r="V288" s="250">
        <v>0.4066898148148148</v>
      </c>
      <c r="W288" s="251" t="s">
        <v>666</v>
      </c>
      <c r="X288" s="251" t="s">
        <v>2381</v>
      </c>
      <c r="Y288" s="176">
        <v>0.7718055555555555</v>
      </c>
      <c r="Z288" s="177" t="s">
        <v>2689</v>
      </c>
      <c r="AA288" s="14" t="s">
        <v>104</v>
      </c>
      <c r="AB288" s="179" t="s">
        <v>122</v>
      </c>
      <c r="AC288" s="225" t="s">
        <v>390</v>
      </c>
      <c r="AD288" s="160">
        <v>24</v>
      </c>
      <c r="AE288" s="161">
        <v>0.32153935185185184</v>
      </c>
      <c r="AF288" s="161">
        <v>0.6986805555555556</v>
      </c>
      <c r="AG288" s="228">
        <v>0.17310185185185187</v>
      </c>
      <c r="AH288" s="228">
        <v>0.8723032407407407</v>
      </c>
      <c r="AI288" s="7"/>
      <c r="AJ288" s="7"/>
      <c r="AK288" s="7"/>
    </row>
    <row r="289" spans="1:37" ht="15.75" customHeight="1" thickBot="1">
      <c r="A289" s="182" t="s">
        <v>126</v>
      </c>
      <c r="B289" s="252" t="s">
        <v>391</v>
      </c>
      <c r="C289" s="253">
        <v>0.23697916666666666</v>
      </c>
      <c r="D289" s="310">
        <f t="shared" si="41"/>
        <v>0.0011342592592592515</v>
      </c>
      <c r="E289" s="254" t="s">
        <v>1339</v>
      </c>
      <c r="F289" s="255">
        <v>0.5215740740740741</v>
      </c>
      <c r="G289" s="256" t="s">
        <v>49</v>
      </c>
      <c r="H289" s="257" t="s">
        <v>1689</v>
      </c>
      <c r="I289" s="258">
        <v>0.8054282407407407</v>
      </c>
      <c r="J289" s="258">
        <f t="shared" si="43"/>
        <v>0.001574074074074172</v>
      </c>
      <c r="K289" s="259" t="s">
        <v>979</v>
      </c>
      <c r="L289" s="260">
        <f t="shared" si="39"/>
        <v>0.5684490740740741</v>
      </c>
      <c r="M289" s="261">
        <f t="shared" si="34"/>
        <v>23.431550925925926</v>
      </c>
      <c r="N289" s="262">
        <f t="shared" si="42"/>
        <v>0.13023148148148156</v>
      </c>
      <c r="O289" s="262">
        <f t="shared" si="35"/>
        <v>0.24690972222222224</v>
      </c>
      <c r="P289" s="263">
        <f t="shared" si="36"/>
        <v>0.06387731481481479</v>
      </c>
      <c r="Q289" s="263">
        <f t="shared" si="37"/>
        <v>0.06687500000000002</v>
      </c>
      <c r="R289" s="262"/>
      <c r="S289" s="262">
        <f t="shared" si="38"/>
        <v>0.0027083333333334236</v>
      </c>
      <c r="T289" s="264">
        <v>0.08491898148148148</v>
      </c>
      <c r="U289" s="265" t="s">
        <v>1279</v>
      </c>
      <c r="V289" s="266">
        <v>0.4411805555555555</v>
      </c>
      <c r="W289" s="267" t="s">
        <v>667</v>
      </c>
      <c r="X289" s="267" t="s">
        <v>2382</v>
      </c>
      <c r="Y289" s="264">
        <v>0.7865509259259259</v>
      </c>
      <c r="Z289" s="265" t="s">
        <v>2690</v>
      </c>
      <c r="AA289" s="268" t="s">
        <v>104</v>
      </c>
      <c r="AB289" s="182" t="s">
        <v>126</v>
      </c>
      <c r="AC289" s="252" t="s">
        <v>391</v>
      </c>
      <c r="AD289" s="160">
        <v>24</v>
      </c>
      <c r="AE289" s="161">
        <v>0.32153935185185184</v>
      </c>
      <c r="AF289" s="161">
        <v>0.6986805555555556</v>
      </c>
      <c r="AG289" s="228">
        <v>0.17310185185185187</v>
      </c>
      <c r="AH289" s="228">
        <v>0.8723032407407407</v>
      </c>
      <c r="AI289" s="7"/>
      <c r="AJ289" s="7"/>
      <c r="AK289" s="7"/>
    </row>
    <row r="290" spans="1:37" ht="15.75" customHeight="1" thickBot="1">
      <c r="A290" s="183" t="s">
        <v>28</v>
      </c>
      <c r="B290" s="286" t="s">
        <v>392</v>
      </c>
      <c r="C290" s="287">
        <v>0.238125</v>
      </c>
      <c r="D290" s="314">
        <f t="shared" si="41"/>
        <v>0.001145833333333346</v>
      </c>
      <c r="E290" s="288" t="s">
        <v>1340</v>
      </c>
      <c r="F290" s="289">
        <v>0.5213541666666667</v>
      </c>
      <c r="G290" s="290" t="s">
        <v>49</v>
      </c>
      <c r="H290" s="291" t="s">
        <v>1690</v>
      </c>
      <c r="I290" s="292">
        <v>0.8038541666666666</v>
      </c>
      <c r="J290" s="292">
        <f t="shared" si="43"/>
        <v>0.001574074074074061</v>
      </c>
      <c r="K290" s="293" t="s">
        <v>980</v>
      </c>
      <c r="L290" s="294">
        <f t="shared" si="39"/>
        <v>0.5657291666666666</v>
      </c>
      <c r="M290" s="295">
        <f t="shared" si="34"/>
        <v>23.434270833333333</v>
      </c>
      <c r="N290" s="296">
        <f t="shared" si="42"/>
        <v>0.13295138888888902</v>
      </c>
      <c r="O290" s="296">
        <f t="shared" si="35"/>
        <v>0.24418981481481478</v>
      </c>
      <c r="P290" s="297">
        <f t="shared" si="36"/>
        <v>0.06502314814814814</v>
      </c>
      <c r="Q290" s="297">
        <f t="shared" si="37"/>
        <v>0.06844907407407408</v>
      </c>
      <c r="R290" s="296"/>
      <c r="S290" s="296">
        <f t="shared" si="38"/>
        <v>0.0027199074074074625</v>
      </c>
      <c r="T290" s="298">
        <v>0.13909722222222223</v>
      </c>
      <c r="U290" s="299" t="s">
        <v>2032</v>
      </c>
      <c r="V290" s="300">
        <v>0.4730208333333333</v>
      </c>
      <c r="W290" s="301" t="s">
        <v>629</v>
      </c>
      <c r="X290" s="301" t="s">
        <v>2383</v>
      </c>
      <c r="Y290" s="298">
        <v>0.7971064814814816</v>
      </c>
      <c r="Z290" s="299" t="s">
        <v>2691</v>
      </c>
      <c r="AA290" s="302" t="s">
        <v>104</v>
      </c>
      <c r="AB290" s="303" t="s">
        <v>28</v>
      </c>
      <c r="AC290" s="304" t="s">
        <v>392</v>
      </c>
      <c r="AD290" s="160">
        <v>24</v>
      </c>
      <c r="AE290" s="161">
        <v>0.32153935185185184</v>
      </c>
      <c r="AF290" s="161">
        <v>0.6986805555555556</v>
      </c>
      <c r="AG290" s="228">
        <v>0.17310185185185187</v>
      </c>
      <c r="AH290" s="228">
        <v>0.8723032407407407</v>
      </c>
      <c r="AI290" s="7"/>
      <c r="AJ290" s="7"/>
      <c r="AK290" s="7"/>
    </row>
    <row r="291" spans="1:37" ht="15.75" customHeight="1">
      <c r="A291" s="181" t="s">
        <v>29</v>
      </c>
      <c r="B291" s="269" t="s">
        <v>393</v>
      </c>
      <c r="C291" s="270">
        <v>0.23925925925925925</v>
      </c>
      <c r="D291" s="312">
        <f t="shared" si="41"/>
        <v>0.0011342592592592515</v>
      </c>
      <c r="E291" s="271" t="s">
        <v>1341</v>
      </c>
      <c r="F291" s="272">
        <v>0.5211342592592593</v>
      </c>
      <c r="G291" s="273" t="s">
        <v>49</v>
      </c>
      <c r="H291" s="274" t="s">
        <v>1691</v>
      </c>
      <c r="I291" s="275">
        <v>0.8022685185185185</v>
      </c>
      <c r="J291" s="275">
        <f t="shared" si="43"/>
        <v>0.0015856481481481</v>
      </c>
      <c r="K291" s="276" t="s">
        <v>981</v>
      </c>
      <c r="L291" s="277">
        <f t="shared" si="39"/>
        <v>0.5630092592592593</v>
      </c>
      <c r="M291" s="278">
        <f t="shared" si="34"/>
        <v>23.43699074074074</v>
      </c>
      <c r="N291" s="279">
        <f t="shared" si="42"/>
        <v>0.13567129629629637</v>
      </c>
      <c r="O291" s="279">
        <f t="shared" si="35"/>
        <v>0.24146990740740742</v>
      </c>
      <c r="P291" s="280">
        <f t="shared" si="36"/>
        <v>0.06615740740740739</v>
      </c>
      <c r="Q291" s="280">
        <f t="shared" si="37"/>
        <v>0.07003472222222218</v>
      </c>
      <c r="R291" s="279"/>
      <c r="S291" s="279">
        <f t="shared" si="38"/>
        <v>0.0027199074074073515</v>
      </c>
      <c r="T291" s="281">
        <v>0.19197916666666667</v>
      </c>
      <c r="U291" s="282" t="s">
        <v>2033</v>
      </c>
      <c r="V291" s="283">
        <v>0.5025810185185186</v>
      </c>
      <c r="W291" s="284" t="s">
        <v>668</v>
      </c>
      <c r="X291" s="284" t="s">
        <v>2384</v>
      </c>
      <c r="Y291" s="281">
        <v>0.8051736111111111</v>
      </c>
      <c r="Z291" s="282" t="s">
        <v>2692</v>
      </c>
      <c r="AA291" s="285" t="s">
        <v>105</v>
      </c>
      <c r="AB291" s="181" t="s">
        <v>29</v>
      </c>
      <c r="AC291" s="269" t="s">
        <v>393</v>
      </c>
      <c r="AD291" s="160">
        <v>24</v>
      </c>
      <c r="AE291" s="161">
        <v>0.32153935185185184</v>
      </c>
      <c r="AF291" s="161">
        <v>0.6986805555555556</v>
      </c>
      <c r="AG291" s="228">
        <v>0.17310185185185187</v>
      </c>
      <c r="AH291" s="228">
        <v>0.8723032407407407</v>
      </c>
      <c r="AI291" s="7"/>
      <c r="AJ291" s="7"/>
      <c r="AK291" s="7"/>
    </row>
    <row r="292" spans="1:37" ht="15.75" customHeight="1">
      <c r="A292" s="179" t="s">
        <v>30</v>
      </c>
      <c r="B292" s="225" t="s">
        <v>394</v>
      </c>
      <c r="C292" s="226">
        <v>0.2404050925925926</v>
      </c>
      <c r="D292" s="230">
        <f t="shared" si="41"/>
        <v>0.001145833333333346</v>
      </c>
      <c r="E292" s="240" t="s">
        <v>1342</v>
      </c>
      <c r="F292" s="241">
        <v>0.5209027777777778</v>
      </c>
      <c r="G292" s="17" t="s">
        <v>49</v>
      </c>
      <c r="H292" s="242" t="s">
        <v>1692</v>
      </c>
      <c r="I292" s="227">
        <v>0.8006712962962963</v>
      </c>
      <c r="J292" s="227">
        <f t="shared" si="43"/>
        <v>0.0015972222222222499</v>
      </c>
      <c r="K292" s="243" t="s">
        <v>982</v>
      </c>
      <c r="L292" s="170">
        <f t="shared" si="39"/>
        <v>0.5602662037037037</v>
      </c>
      <c r="M292" s="168">
        <f t="shared" si="34"/>
        <v>23.439733796296295</v>
      </c>
      <c r="N292" s="78">
        <f t="shared" si="42"/>
        <v>0.1384143518518519</v>
      </c>
      <c r="O292" s="78">
        <f t="shared" si="35"/>
        <v>0.23872685185185188</v>
      </c>
      <c r="P292" s="77">
        <f t="shared" si="36"/>
        <v>0.06730324074074073</v>
      </c>
      <c r="Q292" s="77">
        <f t="shared" si="37"/>
        <v>0.07163194444444443</v>
      </c>
      <c r="R292" s="78"/>
      <c r="S292" s="78">
        <f t="shared" si="38"/>
        <v>0.0027430555555555403</v>
      </c>
      <c r="T292" s="176">
        <v>0.24297453703703706</v>
      </c>
      <c r="U292" s="177" t="s">
        <v>2034</v>
      </c>
      <c r="V292" s="250">
        <v>0.5304513888888889</v>
      </c>
      <c r="W292" s="251" t="s">
        <v>539</v>
      </c>
      <c r="X292" s="251" t="s">
        <v>2385</v>
      </c>
      <c r="Y292" s="176">
        <v>0.8118402777777778</v>
      </c>
      <c r="Z292" s="177" t="s">
        <v>2693</v>
      </c>
      <c r="AA292" s="178" t="s">
        <v>105</v>
      </c>
      <c r="AB292" s="179" t="s">
        <v>30</v>
      </c>
      <c r="AC292" s="225" t="s">
        <v>394</v>
      </c>
      <c r="AD292" s="160">
        <v>24</v>
      </c>
      <c r="AE292" s="161">
        <v>0.32153935185185184</v>
      </c>
      <c r="AF292" s="161">
        <v>0.6986805555555556</v>
      </c>
      <c r="AG292" s="228">
        <v>0.17310185185185187</v>
      </c>
      <c r="AH292" s="228">
        <v>0.8723032407407407</v>
      </c>
      <c r="AI292" s="7"/>
      <c r="AJ292" s="7"/>
      <c r="AK292" s="7"/>
    </row>
    <row r="293" spans="1:37" ht="15.75" customHeight="1">
      <c r="A293" s="179" t="s">
        <v>136</v>
      </c>
      <c r="B293" s="225" t="s">
        <v>395</v>
      </c>
      <c r="C293" s="226">
        <v>0.24153935185185185</v>
      </c>
      <c r="D293" s="230">
        <f t="shared" si="41"/>
        <v>0.0011342592592592515</v>
      </c>
      <c r="E293" s="240" t="s">
        <v>1343</v>
      </c>
      <c r="F293" s="241">
        <v>0.5206828703703704</v>
      </c>
      <c r="G293" s="17" t="s">
        <v>49</v>
      </c>
      <c r="H293" s="242" t="s">
        <v>1693</v>
      </c>
      <c r="I293" s="227">
        <v>0.799074074074074</v>
      </c>
      <c r="J293" s="227">
        <f t="shared" si="43"/>
        <v>0.0015972222222222499</v>
      </c>
      <c r="K293" s="243" t="s">
        <v>983</v>
      </c>
      <c r="L293" s="170">
        <f t="shared" si="39"/>
        <v>0.5575347222222222</v>
      </c>
      <c r="M293" s="168">
        <f t="shared" si="34"/>
        <v>23.442465277777778</v>
      </c>
      <c r="N293" s="78">
        <f t="shared" si="42"/>
        <v>0.14114583333333341</v>
      </c>
      <c r="O293" s="78">
        <f t="shared" si="35"/>
        <v>0.23599537037037038</v>
      </c>
      <c r="P293" s="77">
        <f t="shared" si="36"/>
        <v>0.06843749999999998</v>
      </c>
      <c r="Q293" s="77">
        <f t="shared" si="37"/>
        <v>0.07322916666666668</v>
      </c>
      <c r="R293" s="78"/>
      <c r="S293" s="78">
        <f t="shared" si="38"/>
        <v>0.0027314814814815014</v>
      </c>
      <c r="T293" s="176">
        <v>0.29248842592592594</v>
      </c>
      <c r="U293" s="177" t="s">
        <v>2035</v>
      </c>
      <c r="V293" s="250">
        <v>0.557337962962963</v>
      </c>
      <c r="W293" s="245" t="s">
        <v>583</v>
      </c>
      <c r="X293" s="251" t="s">
        <v>2386</v>
      </c>
      <c r="Y293" s="176">
        <v>0.8178356481481481</v>
      </c>
      <c r="Z293" s="177" t="s">
        <v>2694</v>
      </c>
      <c r="AA293" s="178" t="s">
        <v>105</v>
      </c>
      <c r="AB293" s="179" t="s">
        <v>136</v>
      </c>
      <c r="AC293" s="225" t="s">
        <v>395</v>
      </c>
      <c r="AD293" s="160">
        <v>24</v>
      </c>
      <c r="AE293" s="161">
        <v>0.32153935185185184</v>
      </c>
      <c r="AF293" s="161">
        <v>0.6986805555555556</v>
      </c>
      <c r="AG293" s="228">
        <v>0.17310185185185187</v>
      </c>
      <c r="AH293" s="228">
        <v>0.8723032407407407</v>
      </c>
      <c r="AI293" s="7"/>
      <c r="AJ293" s="7"/>
      <c r="AK293" s="7"/>
    </row>
    <row r="294" spans="1:37" ht="15.75" customHeight="1">
      <c r="A294" s="179" t="s">
        <v>137</v>
      </c>
      <c r="B294" s="225" t="s">
        <v>396</v>
      </c>
      <c r="C294" s="226">
        <v>0.2426851851851852</v>
      </c>
      <c r="D294" s="230">
        <f t="shared" si="41"/>
        <v>0.001145833333333346</v>
      </c>
      <c r="E294" s="240" t="s">
        <v>1344</v>
      </c>
      <c r="F294" s="241">
        <v>0.5204513888888889</v>
      </c>
      <c r="G294" s="17" t="s">
        <v>49</v>
      </c>
      <c r="H294" s="242" t="s">
        <v>1694</v>
      </c>
      <c r="I294" s="227">
        <v>0.7974768518518518</v>
      </c>
      <c r="J294" s="227">
        <f t="shared" si="43"/>
        <v>0.0015972222222222499</v>
      </c>
      <c r="K294" s="243" t="s">
        <v>984</v>
      </c>
      <c r="L294" s="170">
        <f t="shared" si="39"/>
        <v>0.5547916666666666</v>
      </c>
      <c r="M294" s="168">
        <f t="shared" si="34"/>
        <v>23.445208333333333</v>
      </c>
      <c r="N294" s="78">
        <f t="shared" si="42"/>
        <v>0.14388888888888907</v>
      </c>
      <c r="O294" s="78">
        <f t="shared" si="35"/>
        <v>0.23325231481481473</v>
      </c>
      <c r="P294" s="77">
        <f t="shared" si="36"/>
        <v>0.06958333333333333</v>
      </c>
      <c r="Q294" s="77">
        <f t="shared" si="37"/>
        <v>0.07482638888888893</v>
      </c>
      <c r="R294" s="78"/>
      <c r="S294" s="78">
        <f t="shared" si="38"/>
        <v>0.0027430555555556513</v>
      </c>
      <c r="T294" s="176">
        <v>0.34127314814814813</v>
      </c>
      <c r="U294" s="177" t="s">
        <v>2036</v>
      </c>
      <c r="V294" s="250">
        <v>0.5839699074074074</v>
      </c>
      <c r="W294" s="251" t="s">
        <v>520</v>
      </c>
      <c r="X294" s="251" t="s">
        <v>2387</v>
      </c>
      <c r="Y294" s="176">
        <v>0.8237384259259258</v>
      </c>
      <c r="Z294" s="177" t="s">
        <v>2695</v>
      </c>
      <c r="AA294" s="178" t="s">
        <v>105</v>
      </c>
      <c r="AB294" s="179" t="s">
        <v>137</v>
      </c>
      <c r="AC294" s="225" t="s">
        <v>396</v>
      </c>
      <c r="AD294" s="160">
        <v>24</v>
      </c>
      <c r="AE294" s="161">
        <v>0.32153935185185184</v>
      </c>
      <c r="AF294" s="161">
        <v>0.6986805555555556</v>
      </c>
      <c r="AG294" s="228">
        <v>0.17310185185185187</v>
      </c>
      <c r="AH294" s="228">
        <v>0.8723032407407407</v>
      </c>
      <c r="AI294" s="7"/>
      <c r="AJ294" s="7"/>
      <c r="AK294" s="7"/>
    </row>
    <row r="295" spans="1:37" ht="15.75" customHeight="1">
      <c r="A295" s="179" t="s">
        <v>122</v>
      </c>
      <c r="B295" s="225" t="s">
        <v>397</v>
      </c>
      <c r="C295" s="226">
        <v>0.24381944444444445</v>
      </c>
      <c r="D295" s="230">
        <f t="shared" si="41"/>
        <v>0.0011342592592592515</v>
      </c>
      <c r="E295" s="240" t="s">
        <v>1345</v>
      </c>
      <c r="F295" s="241">
        <v>0.5202083333333333</v>
      </c>
      <c r="G295" s="17" t="s">
        <v>49</v>
      </c>
      <c r="H295" s="242" t="s">
        <v>1695</v>
      </c>
      <c r="I295" s="227">
        <v>0.7958680555555556</v>
      </c>
      <c r="J295" s="227">
        <f t="shared" si="43"/>
        <v>0.0016087962962961777</v>
      </c>
      <c r="K295" s="243" t="s">
        <v>985</v>
      </c>
      <c r="L295" s="170">
        <f t="shared" si="39"/>
        <v>0.5520486111111111</v>
      </c>
      <c r="M295" s="168">
        <f t="shared" si="34"/>
        <v>23.44795138888889</v>
      </c>
      <c r="N295" s="78">
        <f t="shared" si="42"/>
        <v>0.1466319444444445</v>
      </c>
      <c r="O295" s="78">
        <f t="shared" si="35"/>
        <v>0.2305092592592593</v>
      </c>
      <c r="P295" s="77">
        <f t="shared" si="36"/>
        <v>0.07071759259259258</v>
      </c>
      <c r="Q295" s="77">
        <f t="shared" si="37"/>
        <v>0.0764351851851851</v>
      </c>
      <c r="R295" s="78"/>
      <c r="S295" s="78">
        <f t="shared" si="38"/>
        <v>0.0027430555555554292</v>
      </c>
      <c r="T295" s="176">
        <v>0.39025462962962965</v>
      </c>
      <c r="U295" s="177" t="s">
        <v>2037</v>
      </c>
      <c r="V295" s="250">
        <v>0.611099537037037</v>
      </c>
      <c r="W295" s="251" t="s">
        <v>538</v>
      </c>
      <c r="X295" s="251" t="s">
        <v>1737</v>
      </c>
      <c r="Y295" s="176">
        <v>0.8301388888888889</v>
      </c>
      <c r="Z295" s="177" t="s">
        <v>2696</v>
      </c>
      <c r="AA295" s="178" t="s">
        <v>105</v>
      </c>
      <c r="AB295" s="179" t="s">
        <v>122</v>
      </c>
      <c r="AC295" s="225" t="s">
        <v>397</v>
      </c>
      <c r="AD295" s="160">
        <v>24</v>
      </c>
      <c r="AE295" s="161">
        <v>0.32153935185185184</v>
      </c>
      <c r="AF295" s="161">
        <v>0.6986805555555556</v>
      </c>
      <c r="AG295" s="228">
        <v>0.17310185185185187</v>
      </c>
      <c r="AH295" s="228">
        <v>0.8723032407407407</v>
      </c>
      <c r="AI295" s="7"/>
      <c r="AJ295" s="7"/>
      <c r="AK295" s="7"/>
    </row>
    <row r="296" spans="1:37" ht="15.75" customHeight="1" thickBot="1">
      <c r="A296" s="182" t="s">
        <v>126</v>
      </c>
      <c r="B296" s="252" t="s">
        <v>398</v>
      </c>
      <c r="C296" s="253">
        <v>0.24496527777777777</v>
      </c>
      <c r="D296" s="310">
        <f t="shared" si="41"/>
        <v>0.0011458333333333182</v>
      </c>
      <c r="E296" s="254" t="s">
        <v>1346</v>
      </c>
      <c r="F296" s="255">
        <v>0.5199768518518518</v>
      </c>
      <c r="G296" s="256" t="s">
        <v>49</v>
      </c>
      <c r="H296" s="257" t="s">
        <v>1696</v>
      </c>
      <c r="I296" s="258">
        <v>0.7942592592592592</v>
      </c>
      <c r="J296" s="258">
        <f t="shared" si="43"/>
        <v>0.0016087962962963998</v>
      </c>
      <c r="K296" s="259" t="s">
        <v>831</v>
      </c>
      <c r="L296" s="260">
        <f t="shared" si="39"/>
        <v>0.5492939814814815</v>
      </c>
      <c r="M296" s="261">
        <f t="shared" si="34"/>
        <v>23.450706018518517</v>
      </c>
      <c r="N296" s="262">
        <f t="shared" si="42"/>
        <v>0.14938657407407419</v>
      </c>
      <c r="O296" s="262">
        <f t="shared" si="35"/>
        <v>0.2277546296296296</v>
      </c>
      <c r="P296" s="263">
        <f t="shared" si="36"/>
        <v>0.0718634259259259</v>
      </c>
      <c r="Q296" s="263">
        <f t="shared" si="37"/>
        <v>0.0780439814814815</v>
      </c>
      <c r="R296" s="262"/>
      <c r="S296" s="262">
        <f t="shared" si="38"/>
        <v>0.00275462962962969</v>
      </c>
      <c r="T296" s="264">
        <v>0.44027777777777777</v>
      </c>
      <c r="U296" s="265" t="s">
        <v>2038</v>
      </c>
      <c r="V296" s="266">
        <v>0.6395023148148148</v>
      </c>
      <c r="W296" s="267" t="s">
        <v>585</v>
      </c>
      <c r="X296" s="267" t="s">
        <v>2388</v>
      </c>
      <c r="Y296" s="264">
        <v>0.8377083333333334</v>
      </c>
      <c r="Z296" s="265" t="s">
        <v>2697</v>
      </c>
      <c r="AA296" s="305" t="s">
        <v>105</v>
      </c>
      <c r="AB296" s="182" t="s">
        <v>126</v>
      </c>
      <c r="AC296" s="252" t="s">
        <v>398</v>
      </c>
      <c r="AD296" s="160">
        <v>24</v>
      </c>
      <c r="AE296" s="161">
        <v>0.32153935185185184</v>
      </c>
      <c r="AF296" s="161">
        <v>0.6986805555555556</v>
      </c>
      <c r="AG296" s="228">
        <v>0.17310185185185187</v>
      </c>
      <c r="AH296" s="228">
        <v>0.8723032407407407</v>
      </c>
      <c r="AI296" s="7"/>
      <c r="AJ296" s="7"/>
      <c r="AK296" s="7"/>
    </row>
    <row r="297" spans="1:37" ht="15.75" customHeight="1" thickBot="1">
      <c r="A297" s="183" t="s">
        <v>28</v>
      </c>
      <c r="B297" s="286" t="s">
        <v>399</v>
      </c>
      <c r="C297" s="287">
        <v>0.24609953703703705</v>
      </c>
      <c r="D297" s="314">
        <f t="shared" si="41"/>
        <v>0.0011342592592592793</v>
      </c>
      <c r="E297" s="288" t="s">
        <v>1347</v>
      </c>
      <c r="F297" s="289">
        <v>0.5197337962962963</v>
      </c>
      <c r="G297" s="290" t="s">
        <v>49</v>
      </c>
      <c r="H297" s="291" t="s">
        <v>1697</v>
      </c>
      <c r="I297" s="292">
        <v>0.792650462962963</v>
      </c>
      <c r="J297" s="292">
        <f t="shared" si="43"/>
        <v>0.0016087962962961777</v>
      </c>
      <c r="K297" s="293" t="s">
        <v>986</v>
      </c>
      <c r="L297" s="294">
        <f t="shared" si="39"/>
        <v>0.546550925925926</v>
      </c>
      <c r="M297" s="295">
        <f t="shared" si="34"/>
        <v>23.453449074074072</v>
      </c>
      <c r="N297" s="296">
        <f t="shared" si="42"/>
        <v>0.15212962962962961</v>
      </c>
      <c r="O297" s="296">
        <f t="shared" si="35"/>
        <v>0.22501157407407418</v>
      </c>
      <c r="P297" s="297">
        <f t="shared" si="36"/>
        <v>0.07299768518518518</v>
      </c>
      <c r="Q297" s="297">
        <f t="shared" si="37"/>
        <v>0.07965277777777768</v>
      </c>
      <c r="R297" s="296"/>
      <c r="S297" s="296">
        <f t="shared" si="38"/>
        <v>0.0027430555555554292</v>
      </c>
      <c r="T297" s="298">
        <v>0.4919212962962963</v>
      </c>
      <c r="U297" s="299" t="s">
        <v>2039</v>
      </c>
      <c r="V297" s="300">
        <v>0.6699074074074075</v>
      </c>
      <c r="W297" s="301" t="s">
        <v>669</v>
      </c>
      <c r="X297" s="301" t="s">
        <v>2389</v>
      </c>
      <c r="Y297" s="298">
        <v>0.8474189814814815</v>
      </c>
      <c r="Z297" s="299" t="s">
        <v>2698</v>
      </c>
      <c r="AA297" s="307" t="s">
        <v>105</v>
      </c>
      <c r="AB297" s="303" t="s">
        <v>28</v>
      </c>
      <c r="AC297" s="304" t="s">
        <v>399</v>
      </c>
      <c r="AD297" s="160">
        <v>24</v>
      </c>
      <c r="AE297" s="161">
        <v>0.32153935185185184</v>
      </c>
      <c r="AF297" s="161">
        <v>0.6986805555555556</v>
      </c>
      <c r="AG297" s="228">
        <v>0.17310185185185187</v>
      </c>
      <c r="AH297" s="228">
        <v>0.8723032407407407</v>
      </c>
      <c r="AI297" s="7"/>
      <c r="AJ297" s="7"/>
      <c r="AK297" s="7"/>
    </row>
    <row r="298" spans="1:37" ht="15.75" customHeight="1">
      <c r="A298" s="181" t="s">
        <v>29</v>
      </c>
      <c r="B298" s="269" t="s">
        <v>400</v>
      </c>
      <c r="C298" s="270">
        <v>0.2472337962962963</v>
      </c>
      <c r="D298" s="312">
        <f t="shared" si="41"/>
        <v>0.0011342592592592515</v>
      </c>
      <c r="E298" s="271" t="s">
        <v>1348</v>
      </c>
      <c r="F298" s="272">
        <v>0.5194907407407408</v>
      </c>
      <c r="G298" s="273" t="s">
        <v>49</v>
      </c>
      <c r="H298" s="274" t="s">
        <v>1698</v>
      </c>
      <c r="I298" s="275">
        <v>0.7910300925925925</v>
      </c>
      <c r="J298" s="275">
        <f t="shared" si="43"/>
        <v>0.0016203703703705497</v>
      </c>
      <c r="K298" s="276" t="s">
        <v>987</v>
      </c>
      <c r="L298" s="277">
        <f t="shared" si="39"/>
        <v>0.5437962962962962</v>
      </c>
      <c r="M298" s="278">
        <f t="shared" si="34"/>
        <v>23.456203703703704</v>
      </c>
      <c r="N298" s="279">
        <f t="shared" si="42"/>
        <v>0.15488425925925942</v>
      </c>
      <c r="O298" s="279">
        <f t="shared" si="35"/>
        <v>0.22225694444444438</v>
      </c>
      <c r="P298" s="280">
        <f t="shared" si="36"/>
        <v>0.07413194444444443</v>
      </c>
      <c r="Q298" s="280">
        <f t="shared" si="37"/>
        <v>0.08127314814814823</v>
      </c>
      <c r="R298" s="279"/>
      <c r="S298" s="279">
        <f t="shared" si="38"/>
        <v>0.002754629629629801</v>
      </c>
      <c r="T298" s="281">
        <v>0.545</v>
      </c>
      <c r="U298" s="282" t="s">
        <v>2040</v>
      </c>
      <c r="V298" s="283">
        <v>0.7029976851851852</v>
      </c>
      <c r="W298" s="284" t="s">
        <v>2158</v>
      </c>
      <c r="X298" s="284" t="s">
        <v>2390</v>
      </c>
      <c r="Y298" s="281">
        <v>0.8608217592592592</v>
      </c>
      <c r="Z298" s="282" t="s">
        <v>2699</v>
      </c>
      <c r="AA298" s="306" t="s">
        <v>106</v>
      </c>
      <c r="AB298" s="181" t="s">
        <v>29</v>
      </c>
      <c r="AC298" s="269" t="s">
        <v>400</v>
      </c>
      <c r="AD298" s="160">
        <v>24</v>
      </c>
      <c r="AE298" s="161">
        <v>0.32153935185185184</v>
      </c>
      <c r="AF298" s="161">
        <v>0.6986805555555556</v>
      </c>
      <c r="AG298" s="228">
        <v>0.17310185185185187</v>
      </c>
      <c r="AH298" s="228">
        <v>0.8723032407407407</v>
      </c>
      <c r="AI298" s="7"/>
      <c r="AJ298" s="7"/>
      <c r="AK298" s="7"/>
    </row>
    <row r="299" spans="1:37" ht="15.75" customHeight="1">
      <c r="A299" s="179" t="s">
        <v>30</v>
      </c>
      <c r="B299" s="225" t="s">
        <v>401</v>
      </c>
      <c r="C299" s="226">
        <v>0.24837962962962964</v>
      </c>
      <c r="D299" s="230">
        <f t="shared" si="41"/>
        <v>0.001145833333333346</v>
      </c>
      <c r="E299" s="240" t="s">
        <v>1349</v>
      </c>
      <c r="F299" s="241">
        <v>0.5192476851851852</v>
      </c>
      <c r="G299" s="17" t="s">
        <v>49</v>
      </c>
      <c r="H299" s="242" t="s">
        <v>1699</v>
      </c>
      <c r="I299" s="227">
        <v>0.7894097222222222</v>
      </c>
      <c r="J299" s="227">
        <f t="shared" si="43"/>
        <v>0.0016203703703703276</v>
      </c>
      <c r="K299" s="243" t="s">
        <v>988</v>
      </c>
      <c r="L299" s="170">
        <f t="shared" si="39"/>
        <v>0.5410300925925925</v>
      </c>
      <c r="M299" s="168">
        <f t="shared" si="34"/>
        <v>23.458969907407408</v>
      </c>
      <c r="N299" s="78">
        <f t="shared" si="42"/>
        <v>0.15765046296296314</v>
      </c>
      <c r="O299" s="78">
        <f t="shared" si="35"/>
        <v>0.21949074074074065</v>
      </c>
      <c r="P299" s="77">
        <f t="shared" si="36"/>
        <v>0.07527777777777778</v>
      </c>
      <c r="Q299" s="77">
        <f t="shared" si="37"/>
        <v>0.08289351851851856</v>
      </c>
      <c r="R299" s="78"/>
      <c r="S299" s="78">
        <f t="shared" si="38"/>
        <v>0.002766203703703729</v>
      </c>
      <c r="T299" s="176">
        <v>0.5979513888888889</v>
      </c>
      <c r="U299" s="177" t="s">
        <v>2041</v>
      </c>
      <c r="V299" s="250">
        <v>0.7391898148148148</v>
      </c>
      <c r="W299" s="251" t="s">
        <v>641</v>
      </c>
      <c r="X299" s="251" t="s">
        <v>2391</v>
      </c>
      <c r="Y299" s="176">
        <v>0.8803819444444444</v>
      </c>
      <c r="Z299" s="177" t="s">
        <v>2700</v>
      </c>
      <c r="AA299" s="14" t="s">
        <v>106</v>
      </c>
      <c r="AB299" s="179" t="s">
        <v>30</v>
      </c>
      <c r="AC299" s="225" t="s">
        <v>401</v>
      </c>
      <c r="AD299" s="160">
        <v>24</v>
      </c>
      <c r="AE299" s="161">
        <v>0.32153935185185184</v>
      </c>
      <c r="AF299" s="161">
        <v>0.6986805555555556</v>
      </c>
      <c r="AG299" s="228">
        <v>0.17310185185185187</v>
      </c>
      <c r="AH299" s="228">
        <v>0.8723032407407407</v>
      </c>
      <c r="AI299" s="7"/>
      <c r="AJ299" s="7"/>
      <c r="AK299" s="7"/>
    </row>
    <row r="300" spans="1:37" ht="15.75" customHeight="1">
      <c r="A300" s="179" t="s">
        <v>136</v>
      </c>
      <c r="B300" s="225" t="s">
        <v>402</v>
      </c>
      <c r="C300" s="226">
        <v>0.2495138888888889</v>
      </c>
      <c r="D300" s="230">
        <f t="shared" si="41"/>
        <v>0.0011342592592592515</v>
      </c>
      <c r="E300" s="240" t="s">
        <v>1350</v>
      </c>
      <c r="F300" s="241">
        <v>0.5190046296296297</v>
      </c>
      <c r="G300" s="17" t="s">
        <v>49</v>
      </c>
      <c r="H300" s="242" t="s">
        <v>1700</v>
      </c>
      <c r="I300" s="227">
        <v>0.7877893518518518</v>
      </c>
      <c r="J300" s="227">
        <f t="shared" si="43"/>
        <v>0.0016203703703703276</v>
      </c>
      <c r="K300" s="243" t="s">
        <v>989</v>
      </c>
      <c r="L300" s="170">
        <f t="shared" si="39"/>
        <v>0.5382754629629629</v>
      </c>
      <c r="M300" s="168">
        <f t="shared" si="34"/>
        <v>23.461724537037036</v>
      </c>
      <c r="N300" s="78">
        <f t="shared" si="42"/>
        <v>0.16040509259259272</v>
      </c>
      <c r="O300" s="78">
        <f t="shared" si="35"/>
        <v>0.21673611111111107</v>
      </c>
      <c r="P300" s="77">
        <f t="shared" si="36"/>
        <v>0.07641203703703703</v>
      </c>
      <c r="Q300" s="77">
        <f t="shared" si="37"/>
        <v>0.08451388888888889</v>
      </c>
      <c r="R300" s="78"/>
      <c r="S300" s="78">
        <f t="shared" si="38"/>
        <v>0.002754629629629579</v>
      </c>
      <c r="T300" s="176">
        <v>0.6472453703703703</v>
      </c>
      <c r="U300" s="177" t="s">
        <v>2042</v>
      </c>
      <c r="V300" s="250">
        <v>0.7783912037037037</v>
      </c>
      <c r="W300" s="251" t="s">
        <v>671</v>
      </c>
      <c r="X300" s="251" t="s">
        <v>2392</v>
      </c>
      <c r="Y300" s="176">
        <v>0.9095486111111111</v>
      </c>
      <c r="Z300" s="177" t="s">
        <v>708</v>
      </c>
      <c r="AA300" s="14" t="s">
        <v>106</v>
      </c>
      <c r="AB300" s="179" t="s">
        <v>136</v>
      </c>
      <c r="AC300" s="225" t="s">
        <v>402</v>
      </c>
      <c r="AD300" s="160">
        <v>24</v>
      </c>
      <c r="AE300" s="161">
        <v>0.32153935185185184</v>
      </c>
      <c r="AF300" s="161">
        <v>0.6986805555555556</v>
      </c>
      <c r="AG300" s="228">
        <v>0.17310185185185187</v>
      </c>
      <c r="AH300" s="228">
        <v>0.8723032407407407</v>
      </c>
      <c r="AI300" s="7"/>
      <c r="AJ300" s="7"/>
      <c r="AK300" s="7"/>
    </row>
    <row r="301" spans="1:37" ht="15.75" customHeight="1">
      <c r="A301" s="179" t="s">
        <v>137</v>
      </c>
      <c r="B301" s="225" t="s">
        <v>403</v>
      </c>
      <c r="C301" s="226">
        <v>0.2506481481481481</v>
      </c>
      <c r="D301" s="230">
        <f t="shared" si="41"/>
        <v>0.0011342592592592238</v>
      </c>
      <c r="E301" s="240" t="s">
        <v>1351</v>
      </c>
      <c r="F301" s="241">
        <v>0.5187615740740741</v>
      </c>
      <c r="G301" s="17" t="s">
        <v>49</v>
      </c>
      <c r="H301" s="242" t="s">
        <v>1701</v>
      </c>
      <c r="I301" s="227">
        <v>0.7861574074074075</v>
      </c>
      <c r="J301" s="227">
        <f t="shared" si="43"/>
        <v>0.0016319444444443665</v>
      </c>
      <c r="K301" s="243" t="s">
        <v>990</v>
      </c>
      <c r="L301" s="170">
        <f t="shared" si="39"/>
        <v>0.5355092592592594</v>
      </c>
      <c r="M301" s="168">
        <f t="shared" si="34"/>
        <v>23.46449074074074</v>
      </c>
      <c r="N301" s="78">
        <f t="shared" si="42"/>
        <v>0.16317129629629623</v>
      </c>
      <c r="O301" s="78">
        <f t="shared" si="35"/>
        <v>0.21396990740740757</v>
      </c>
      <c r="P301" s="77">
        <f t="shared" si="36"/>
        <v>0.07754629629629625</v>
      </c>
      <c r="Q301" s="77">
        <f t="shared" si="37"/>
        <v>0.08614583333333325</v>
      </c>
      <c r="R301" s="78"/>
      <c r="S301" s="78">
        <f t="shared" si="38"/>
        <v>0.002766203703703507</v>
      </c>
      <c r="T301" s="176">
        <v>0.6882986111111111</v>
      </c>
      <c r="U301" s="177" t="s">
        <v>2043</v>
      </c>
      <c r="V301" s="250">
        <v>0.8198263888888889</v>
      </c>
      <c r="W301" s="251" t="s">
        <v>600</v>
      </c>
      <c r="X301" s="251" t="s">
        <v>2393</v>
      </c>
      <c r="Y301" s="176">
        <v>0.9513773148148149</v>
      </c>
      <c r="Z301" s="177" t="s">
        <v>2701</v>
      </c>
      <c r="AA301" s="14" t="s">
        <v>106</v>
      </c>
      <c r="AB301" s="179" t="s">
        <v>137</v>
      </c>
      <c r="AC301" s="225" t="s">
        <v>403</v>
      </c>
      <c r="AD301" s="160">
        <v>24</v>
      </c>
      <c r="AE301" s="161">
        <v>0.32153935185185184</v>
      </c>
      <c r="AF301" s="161">
        <v>0.6986805555555556</v>
      </c>
      <c r="AG301" s="228">
        <v>0.17310185185185187</v>
      </c>
      <c r="AH301" s="228">
        <v>0.8723032407407407</v>
      </c>
      <c r="AI301" s="7"/>
      <c r="AJ301" s="7"/>
      <c r="AK301" s="7"/>
    </row>
    <row r="302" spans="1:37" ht="15.75" customHeight="1">
      <c r="A302" s="179" t="s">
        <v>122</v>
      </c>
      <c r="B302" s="225" t="s">
        <v>404</v>
      </c>
      <c r="C302" s="226">
        <v>0.25179398148148147</v>
      </c>
      <c r="D302" s="230">
        <f t="shared" si="41"/>
        <v>0.001145833333333346</v>
      </c>
      <c r="E302" s="240" t="s">
        <v>1352</v>
      </c>
      <c r="F302" s="241">
        <v>0.5185069444444445</v>
      </c>
      <c r="G302" s="17" t="s">
        <v>49</v>
      </c>
      <c r="H302" s="242" t="s">
        <v>1702</v>
      </c>
      <c r="I302" s="227">
        <v>0.784525462962963</v>
      </c>
      <c r="J302" s="227">
        <f t="shared" si="43"/>
        <v>0.0016319444444444775</v>
      </c>
      <c r="K302" s="243" t="s">
        <v>991</v>
      </c>
      <c r="L302" s="170">
        <f t="shared" si="39"/>
        <v>0.5327314814814815</v>
      </c>
      <c r="M302" s="168">
        <f aca="true" t="shared" si="44" ref="M302:M365">SUM(AD302-L302)</f>
        <v>23.46726851851852</v>
      </c>
      <c r="N302" s="78">
        <f t="shared" si="42"/>
        <v>0.1659490740740741</v>
      </c>
      <c r="O302" s="78">
        <f aca="true" t="shared" si="45" ref="O302:O365">SUM(L302-AE302)</f>
        <v>0.2111921296296297</v>
      </c>
      <c r="P302" s="77">
        <f aca="true" t="shared" si="46" ref="P302:P365">SUM(C302-AG302)</f>
        <v>0.0786921296296296</v>
      </c>
      <c r="Q302" s="77">
        <f aca="true" t="shared" si="47" ref="Q302:Q365">SUM(AH302-I302)</f>
        <v>0.08777777777777773</v>
      </c>
      <c r="R302" s="78"/>
      <c r="S302" s="78">
        <f t="shared" si="38"/>
        <v>0.002777777777777879</v>
      </c>
      <c r="T302" s="176">
        <v>0.71875</v>
      </c>
      <c r="U302" s="177" t="s">
        <v>2044</v>
      </c>
      <c r="V302" s="250">
        <v>0.8620486111111111</v>
      </c>
      <c r="W302" s="251" t="s">
        <v>672</v>
      </c>
      <c r="X302" s="251" t="s">
        <v>2394</v>
      </c>
      <c r="Y302" s="177" t="s">
        <v>128</v>
      </c>
      <c r="Z302" s="177"/>
      <c r="AA302" s="14" t="s">
        <v>106</v>
      </c>
      <c r="AB302" s="179" t="s">
        <v>122</v>
      </c>
      <c r="AC302" s="225" t="s">
        <v>404</v>
      </c>
      <c r="AD302" s="160">
        <v>24</v>
      </c>
      <c r="AE302" s="161">
        <v>0.32153935185185184</v>
      </c>
      <c r="AF302" s="161">
        <v>0.6986805555555556</v>
      </c>
      <c r="AG302" s="228">
        <v>0.17310185185185187</v>
      </c>
      <c r="AH302" s="228">
        <v>0.8723032407407407</v>
      </c>
      <c r="AI302" s="7"/>
      <c r="AJ302" s="7"/>
      <c r="AK302" s="7"/>
    </row>
    <row r="303" spans="1:37" ht="15.75" customHeight="1" thickBot="1">
      <c r="A303" s="182" t="s">
        <v>126</v>
      </c>
      <c r="B303" s="252" t="s">
        <v>405</v>
      </c>
      <c r="C303" s="253">
        <v>0.2529282407407408</v>
      </c>
      <c r="D303" s="310">
        <f t="shared" si="41"/>
        <v>0.001134259259259307</v>
      </c>
      <c r="E303" s="254" t="s">
        <v>1353</v>
      </c>
      <c r="F303" s="255">
        <v>0.5182638888888889</v>
      </c>
      <c r="G303" s="256" t="s">
        <v>49</v>
      </c>
      <c r="H303" s="257" t="s">
        <v>1703</v>
      </c>
      <c r="I303" s="258">
        <v>0.7828935185185185</v>
      </c>
      <c r="J303" s="258">
        <f t="shared" si="43"/>
        <v>0.0016319444444444775</v>
      </c>
      <c r="K303" s="259" t="s">
        <v>992</v>
      </c>
      <c r="L303" s="260">
        <f t="shared" si="39"/>
        <v>0.5299652777777777</v>
      </c>
      <c r="M303" s="261">
        <f t="shared" si="44"/>
        <v>23.470034722222223</v>
      </c>
      <c r="N303" s="262">
        <f t="shared" si="42"/>
        <v>0.16871527777777795</v>
      </c>
      <c r="O303" s="262">
        <f t="shared" si="45"/>
        <v>0.20842592592592585</v>
      </c>
      <c r="P303" s="263">
        <f t="shared" si="46"/>
        <v>0.0798263888888889</v>
      </c>
      <c r="Q303" s="263">
        <f t="shared" si="47"/>
        <v>0.08940972222222221</v>
      </c>
      <c r="R303" s="262"/>
      <c r="S303" s="262">
        <f aca="true" t="shared" si="48" ref="S303:S366">SUM(L302-L303)</f>
        <v>0.00276620370370384</v>
      </c>
      <c r="T303" s="264">
        <v>0.7399652777777778</v>
      </c>
      <c r="U303" s="265" t="s">
        <v>2045</v>
      </c>
      <c r="V303" s="266">
        <v>0.9035416666666666</v>
      </c>
      <c r="W303" s="267" t="s">
        <v>647</v>
      </c>
      <c r="X303" s="267" t="s">
        <v>2395</v>
      </c>
      <c r="Y303" s="264">
        <v>0.005358796296296296</v>
      </c>
      <c r="Z303" s="265" t="s">
        <v>2702</v>
      </c>
      <c r="AA303" s="268" t="s">
        <v>106</v>
      </c>
      <c r="AB303" s="182" t="s">
        <v>126</v>
      </c>
      <c r="AC303" s="252" t="s">
        <v>405</v>
      </c>
      <c r="AD303" s="160">
        <v>24</v>
      </c>
      <c r="AE303" s="161">
        <v>0.32153935185185184</v>
      </c>
      <c r="AF303" s="161">
        <v>0.6986805555555556</v>
      </c>
      <c r="AG303" s="228">
        <v>0.17310185185185187</v>
      </c>
      <c r="AH303" s="228">
        <v>0.8723032407407407</v>
      </c>
      <c r="AI303" s="7"/>
      <c r="AJ303" s="7"/>
      <c r="AK303" s="7"/>
    </row>
    <row r="304" spans="1:37" ht="15.75" customHeight="1" thickBot="1">
      <c r="A304" s="183" t="s">
        <v>28</v>
      </c>
      <c r="B304" s="286" t="s">
        <v>406</v>
      </c>
      <c r="C304" s="287">
        <v>0.2540625</v>
      </c>
      <c r="D304" s="314">
        <f t="shared" si="41"/>
        <v>0.0011342592592592515</v>
      </c>
      <c r="E304" s="288" t="s">
        <v>1354</v>
      </c>
      <c r="F304" s="289">
        <v>0.5180092592592592</v>
      </c>
      <c r="G304" s="290" t="s">
        <v>49</v>
      </c>
      <c r="H304" s="291" t="s">
        <v>1704</v>
      </c>
      <c r="I304" s="292">
        <v>0.7812615740740741</v>
      </c>
      <c r="J304" s="292">
        <f t="shared" si="43"/>
        <v>0.0016319444444443665</v>
      </c>
      <c r="K304" s="293" t="s">
        <v>993</v>
      </c>
      <c r="L304" s="294">
        <f t="shared" si="39"/>
        <v>0.5271990740740742</v>
      </c>
      <c r="M304" s="295">
        <f t="shared" si="44"/>
        <v>23.472800925925927</v>
      </c>
      <c r="N304" s="296">
        <f t="shared" si="42"/>
        <v>0.17148148148148146</v>
      </c>
      <c r="O304" s="296">
        <f t="shared" si="45"/>
        <v>0.20565972222222234</v>
      </c>
      <c r="P304" s="297">
        <f t="shared" si="46"/>
        <v>0.08096064814814816</v>
      </c>
      <c r="Q304" s="297">
        <f t="shared" si="47"/>
        <v>0.09104166666666658</v>
      </c>
      <c r="R304" s="296"/>
      <c r="S304" s="296">
        <f t="shared" si="48"/>
        <v>0.002766203703703507</v>
      </c>
      <c r="T304" s="298">
        <v>0.7548726851851852</v>
      </c>
      <c r="U304" s="299" t="s">
        <v>1419</v>
      </c>
      <c r="V304" s="300">
        <v>0.9432523148148149</v>
      </c>
      <c r="W304" s="301" t="s">
        <v>2159</v>
      </c>
      <c r="X304" s="301" t="s">
        <v>2396</v>
      </c>
      <c r="Y304" s="298">
        <v>0.06737268518518519</v>
      </c>
      <c r="Z304" s="299" t="s">
        <v>2703</v>
      </c>
      <c r="AA304" s="302" t="s">
        <v>106</v>
      </c>
      <c r="AB304" s="303" t="s">
        <v>28</v>
      </c>
      <c r="AC304" s="304" t="s">
        <v>406</v>
      </c>
      <c r="AD304" s="160">
        <v>24</v>
      </c>
      <c r="AE304" s="161">
        <v>0.32153935185185184</v>
      </c>
      <c r="AF304" s="161">
        <v>0.6986805555555556</v>
      </c>
      <c r="AG304" s="228">
        <v>0.17310185185185187</v>
      </c>
      <c r="AH304" s="228">
        <v>0.8723032407407407</v>
      </c>
      <c r="AI304" s="7"/>
      <c r="AJ304" s="7"/>
      <c r="AK304" s="7"/>
    </row>
    <row r="305" spans="1:37" ht="15.75" customHeight="1">
      <c r="A305" s="181" t="s">
        <v>29</v>
      </c>
      <c r="B305" s="269" t="s">
        <v>407</v>
      </c>
      <c r="C305" s="270">
        <v>0.2552083333333333</v>
      </c>
      <c r="D305" s="312">
        <f t="shared" si="41"/>
        <v>0.0011458333333332904</v>
      </c>
      <c r="E305" s="271" t="s">
        <v>1355</v>
      </c>
      <c r="F305" s="272">
        <v>0.5177662037037037</v>
      </c>
      <c r="G305" s="273" t="s">
        <v>49</v>
      </c>
      <c r="H305" s="274" t="s">
        <v>1705</v>
      </c>
      <c r="I305" s="275">
        <v>0.7796296296296297</v>
      </c>
      <c r="J305" s="275">
        <f t="shared" si="43"/>
        <v>0.0016319444444444775</v>
      </c>
      <c r="K305" s="276" t="s">
        <v>994</v>
      </c>
      <c r="L305" s="277">
        <f aca="true" t="shared" si="49" ref="L305:L368">SUM(I305-C305)</f>
        <v>0.5244212962962964</v>
      </c>
      <c r="M305" s="278">
        <f t="shared" si="44"/>
        <v>23.475578703703704</v>
      </c>
      <c r="N305" s="279">
        <f t="shared" si="42"/>
        <v>0.17425925925925922</v>
      </c>
      <c r="O305" s="279">
        <f t="shared" si="45"/>
        <v>0.20288194444444457</v>
      </c>
      <c r="P305" s="280">
        <f t="shared" si="46"/>
        <v>0.08210648148148145</v>
      </c>
      <c r="Q305" s="280">
        <f t="shared" si="47"/>
        <v>0.09267361111111105</v>
      </c>
      <c r="R305" s="279"/>
      <c r="S305" s="309">
        <f t="shared" si="48"/>
        <v>0.002777777777777768</v>
      </c>
      <c r="T305" s="281">
        <v>0.7660300925925926</v>
      </c>
      <c r="U305" s="282" t="s">
        <v>2046</v>
      </c>
      <c r="V305" s="283">
        <v>0.9809259259259259</v>
      </c>
      <c r="W305" s="284" t="s">
        <v>530</v>
      </c>
      <c r="X305" s="284" t="s">
        <v>2397</v>
      </c>
      <c r="Y305" s="281">
        <v>0.13248842592592594</v>
      </c>
      <c r="Z305" s="282" t="s">
        <v>2704</v>
      </c>
      <c r="AA305" s="285" t="s">
        <v>107</v>
      </c>
      <c r="AB305" s="181" t="s">
        <v>29</v>
      </c>
      <c r="AC305" s="269" t="s">
        <v>407</v>
      </c>
      <c r="AD305" s="160">
        <v>24</v>
      </c>
      <c r="AE305" s="161">
        <v>0.32153935185185184</v>
      </c>
      <c r="AF305" s="161">
        <v>0.6986805555555556</v>
      </c>
      <c r="AG305" s="228">
        <v>0.17310185185185187</v>
      </c>
      <c r="AH305" s="228">
        <v>0.8723032407407407</v>
      </c>
      <c r="AI305" s="7"/>
      <c r="AJ305" s="7"/>
      <c r="AK305" s="7"/>
    </row>
    <row r="306" spans="1:37" ht="15.75" customHeight="1">
      <c r="A306" s="179" t="s">
        <v>30</v>
      </c>
      <c r="B306" s="225" t="s">
        <v>408</v>
      </c>
      <c r="C306" s="226">
        <v>0.25634259259259257</v>
      </c>
      <c r="D306" s="230">
        <f t="shared" si="41"/>
        <v>0.0011342592592592515</v>
      </c>
      <c r="E306" s="240" t="s">
        <v>1356</v>
      </c>
      <c r="F306" s="241">
        <v>0.517511574074074</v>
      </c>
      <c r="G306" s="17" t="s">
        <v>49</v>
      </c>
      <c r="H306" s="242" t="s">
        <v>1706</v>
      </c>
      <c r="I306" s="227">
        <v>0.7779976851851852</v>
      </c>
      <c r="J306" s="227">
        <f t="shared" si="43"/>
        <v>0.0016319444444444775</v>
      </c>
      <c r="K306" s="243" t="s">
        <v>995</v>
      </c>
      <c r="L306" s="170">
        <f t="shared" si="49"/>
        <v>0.5216550925925927</v>
      </c>
      <c r="M306" s="168">
        <f t="shared" si="44"/>
        <v>23.478344907407408</v>
      </c>
      <c r="N306" s="78">
        <f t="shared" si="42"/>
        <v>0.17702546296296295</v>
      </c>
      <c r="O306" s="78">
        <f t="shared" si="45"/>
        <v>0.20011574074074084</v>
      </c>
      <c r="P306" s="77">
        <f t="shared" si="46"/>
        <v>0.0832407407407407</v>
      </c>
      <c r="Q306" s="77">
        <f t="shared" si="47"/>
        <v>0.09430555555555553</v>
      </c>
      <c r="R306" s="78"/>
      <c r="S306" s="122">
        <f t="shared" si="48"/>
        <v>0.002766203703703729</v>
      </c>
      <c r="T306" s="176">
        <v>0.7751967592592592</v>
      </c>
      <c r="U306" s="177" t="s">
        <v>1378</v>
      </c>
      <c r="V306" s="251" t="s">
        <v>132</v>
      </c>
      <c r="W306" s="251"/>
      <c r="X306" s="251"/>
      <c r="Y306" s="176">
        <v>0.19783564814814814</v>
      </c>
      <c r="Z306" s="177" t="s">
        <v>2705</v>
      </c>
      <c r="AA306" s="178" t="s">
        <v>107</v>
      </c>
      <c r="AB306" s="179" t="s">
        <v>30</v>
      </c>
      <c r="AC306" s="225" t="s">
        <v>408</v>
      </c>
      <c r="AD306" s="160">
        <v>24</v>
      </c>
      <c r="AE306" s="161">
        <v>0.32153935185185184</v>
      </c>
      <c r="AF306" s="161">
        <v>0.6986805555555556</v>
      </c>
      <c r="AG306" s="228">
        <v>0.17310185185185187</v>
      </c>
      <c r="AH306" s="228">
        <v>0.8723032407407407</v>
      </c>
      <c r="AI306" s="7"/>
      <c r="AJ306" s="7"/>
      <c r="AK306" s="7"/>
    </row>
    <row r="307" spans="1:37" ht="15.75" customHeight="1">
      <c r="A307" s="179" t="s">
        <v>136</v>
      </c>
      <c r="B307" s="225" t="s">
        <v>409</v>
      </c>
      <c r="C307" s="226">
        <v>0.2574884259259259</v>
      </c>
      <c r="D307" s="230">
        <f t="shared" si="41"/>
        <v>0.001145833333333346</v>
      </c>
      <c r="E307" s="240" t="s">
        <v>1357</v>
      </c>
      <c r="F307" s="241">
        <v>0.5172685185185185</v>
      </c>
      <c r="G307" s="17" t="s">
        <v>49</v>
      </c>
      <c r="H307" s="242" t="s">
        <v>1707</v>
      </c>
      <c r="I307" s="227">
        <v>0.7763541666666667</v>
      </c>
      <c r="J307" s="180">
        <f t="shared" si="43"/>
        <v>0.0016435185185185164</v>
      </c>
      <c r="K307" s="243" t="s">
        <v>996</v>
      </c>
      <c r="L307" s="170">
        <f t="shared" si="49"/>
        <v>0.5188657407407408</v>
      </c>
      <c r="M307" s="168">
        <f t="shared" si="44"/>
        <v>23.48113425925926</v>
      </c>
      <c r="N307" s="78">
        <f t="shared" si="42"/>
        <v>0.17981481481481487</v>
      </c>
      <c r="O307" s="78">
        <f t="shared" si="45"/>
        <v>0.19732638888888893</v>
      </c>
      <c r="P307" s="77">
        <f t="shared" si="46"/>
        <v>0.08438657407407404</v>
      </c>
      <c r="Q307" s="77">
        <f t="shared" si="47"/>
        <v>0.09594907407407405</v>
      </c>
      <c r="R307" s="78"/>
      <c r="S307" s="244">
        <f t="shared" si="48"/>
        <v>0.002789351851851918</v>
      </c>
      <c r="T307" s="176">
        <v>0.7835763888888888</v>
      </c>
      <c r="U307" s="177" t="s">
        <v>2047</v>
      </c>
      <c r="V307" s="250">
        <v>0.01699074074074074</v>
      </c>
      <c r="W307" s="251" t="s">
        <v>2144</v>
      </c>
      <c r="X307" s="251" t="s">
        <v>2398</v>
      </c>
      <c r="Y307" s="176">
        <v>0.2626388888888889</v>
      </c>
      <c r="Z307" s="177" t="s">
        <v>2706</v>
      </c>
      <c r="AA307" s="178" t="s">
        <v>107</v>
      </c>
      <c r="AB307" s="179" t="s">
        <v>136</v>
      </c>
      <c r="AC307" s="225" t="s">
        <v>409</v>
      </c>
      <c r="AD307" s="160">
        <v>24</v>
      </c>
      <c r="AE307" s="161">
        <v>0.32153935185185184</v>
      </c>
      <c r="AF307" s="161">
        <v>0.6986805555555556</v>
      </c>
      <c r="AG307" s="228">
        <v>0.17310185185185187</v>
      </c>
      <c r="AH307" s="228">
        <v>0.8723032407407407</v>
      </c>
      <c r="AI307" s="7"/>
      <c r="AJ307" s="7"/>
      <c r="AK307" s="7"/>
    </row>
    <row r="308" spans="1:37" ht="15.75" customHeight="1">
      <c r="A308" s="179" t="s">
        <v>137</v>
      </c>
      <c r="B308" s="225" t="s">
        <v>410</v>
      </c>
      <c r="C308" s="226">
        <v>0.25863425925925926</v>
      </c>
      <c r="D308" s="230">
        <f t="shared" si="41"/>
        <v>0.001145833333333346</v>
      </c>
      <c r="E308" s="240" t="s">
        <v>1358</v>
      </c>
      <c r="F308" s="241">
        <v>0.5170138888888889</v>
      </c>
      <c r="G308" s="17" t="s">
        <v>49</v>
      </c>
      <c r="H308" s="242" t="s">
        <v>1708</v>
      </c>
      <c r="I308" s="227">
        <v>0.7747222222222222</v>
      </c>
      <c r="J308" s="238">
        <f t="shared" si="43"/>
        <v>0.0016319444444444775</v>
      </c>
      <c r="K308" s="243" t="s">
        <v>997</v>
      </c>
      <c r="L308" s="170">
        <f t="shared" si="49"/>
        <v>0.5160879629629629</v>
      </c>
      <c r="M308" s="168">
        <f t="shared" si="44"/>
        <v>23.483912037037037</v>
      </c>
      <c r="N308" s="78">
        <f t="shared" si="42"/>
        <v>0.18259259259259275</v>
      </c>
      <c r="O308" s="78">
        <f t="shared" si="45"/>
        <v>0.19454861111111105</v>
      </c>
      <c r="P308" s="77">
        <f t="shared" si="46"/>
        <v>0.08553240740740739</v>
      </c>
      <c r="Q308" s="77">
        <f t="shared" si="47"/>
        <v>0.09758101851851853</v>
      </c>
      <c r="R308" s="78"/>
      <c r="S308" s="122">
        <f t="shared" si="48"/>
        <v>0.002777777777777879</v>
      </c>
      <c r="T308" s="176">
        <v>0.7922106481481482</v>
      </c>
      <c r="U308" s="177" t="s">
        <v>2048</v>
      </c>
      <c r="V308" s="250">
        <v>0.05226851851851852</v>
      </c>
      <c r="W308" s="245" t="s">
        <v>673</v>
      </c>
      <c r="X308" s="251" t="s">
        <v>1545</v>
      </c>
      <c r="Y308" s="176">
        <v>0.3272916666666667</v>
      </c>
      <c r="Z308" s="177" t="s">
        <v>2707</v>
      </c>
      <c r="AA308" s="178" t="s">
        <v>107</v>
      </c>
      <c r="AB308" s="179" t="s">
        <v>137</v>
      </c>
      <c r="AC308" s="225" t="s">
        <v>410</v>
      </c>
      <c r="AD308" s="160">
        <v>24</v>
      </c>
      <c r="AE308" s="161">
        <v>0.32153935185185184</v>
      </c>
      <c r="AF308" s="161">
        <v>0.6986805555555556</v>
      </c>
      <c r="AG308" s="228">
        <v>0.17310185185185187</v>
      </c>
      <c r="AH308" s="228">
        <v>0.8723032407407407</v>
      </c>
      <c r="AI308" s="7"/>
      <c r="AJ308" s="7"/>
      <c r="AK308" s="7"/>
    </row>
    <row r="309" spans="1:37" ht="15.75" customHeight="1">
      <c r="A309" s="179" t="s">
        <v>122</v>
      </c>
      <c r="B309" s="225" t="s">
        <v>411</v>
      </c>
      <c r="C309" s="226">
        <v>0.2597685185185185</v>
      </c>
      <c r="D309" s="230">
        <f t="shared" si="41"/>
        <v>0.0011342592592592515</v>
      </c>
      <c r="E309" s="240" t="s">
        <v>1359</v>
      </c>
      <c r="F309" s="241">
        <v>0.5167708333333333</v>
      </c>
      <c r="G309" s="17" t="s">
        <v>49</v>
      </c>
      <c r="H309" s="242" t="s">
        <v>1709</v>
      </c>
      <c r="I309" s="227">
        <v>0.7730902777777778</v>
      </c>
      <c r="J309" s="227">
        <f t="shared" si="43"/>
        <v>0.0016319444444443665</v>
      </c>
      <c r="K309" s="243" t="s">
        <v>998</v>
      </c>
      <c r="L309" s="170">
        <f t="shared" si="49"/>
        <v>0.5133217592592594</v>
      </c>
      <c r="M309" s="168">
        <f t="shared" si="44"/>
        <v>23.48667824074074</v>
      </c>
      <c r="N309" s="78">
        <f t="shared" si="42"/>
        <v>0.18535879629629626</v>
      </c>
      <c r="O309" s="78">
        <f t="shared" si="45"/>
        <v>0.19178240740740754</v>
      </c>
      <c r="P309" s="77">
        <f t="shared" si="46"/>
        <v>0.08666666666666664</v>
      </c>
      <c r="Q309" s="77">
        <f t="shared" si="47"/>
        <v>0.09921296296296289</v>
      </c>
      <c r="R309" s="78"/>
      <c r="S309" s="122">
        <f t="shared" si="48"/>
        <v>0.002766203703703507</v>
      </c>
      <c r="T309" s="176">
        <v>0.8021875</v>
      </c>
      <c r="U309" s="177" t="s">
        <v>2049</v>
      </c>
      <c r="V309" s="250">
        <v>0.08773148148148148</v>
      </c>
      <c r="W309" s="251" t="s">
        <v>551</v>
      </c>
      <c r="X309" s="251" t="s">
        <v>2399</v>
      </c>
      <c r="Y309" s="176">
        <v>0.39244212962962965</v>
      </c>
      <c r="Z309" s="177" t="s">
        <v>2708</v>
      </c>
      <c r="AA309" s="178" t="s">
        <v>107</v>
      </c>
      <c r="AB309" s="179" t="s">
        <v>122</v>
      </c>
      <c r="AC309" s="225" t="s">
        <v>411</v>
      </c>
      <c r="AD309" s="160">
        <v>24</v>
      </c>
      <c r="AE309" s="161">
        <v>0.32153935185185184</v>
      </c>
      <c r="AF309" s="161">
        <v>0.6986805555555556</v>
      </c>
      <c r="AG309" s="228">
        <v>0.17310185185185187</v>
      </c>
      <c r="AH309" s="228">
        <v>0.8723032407407407</v>
      </c>
      <c r="AI309" s="7"/>
      <c r="AJ309" s="7"/>
      <c r="AK309" s="7"/>
    </row>
    <row r="310" spans="1:37" ht="15.75" customHeight="1" thickBot="1">
      <c r="A310" s="182" t="s">
        <v>126</v>
      </c>
      <c r="B310" s="252" t="s">
        <v>412</v>
      </c>
      <c r="C310" s="253">
        <v>0.26091435185185186</v>
      </c>
      <c r="D310" s="310">
        <f t="shared" si="41"/>
        <v>0.001145833333333346</v>
      </c>
      <c r="E310" s="254" t="s">
        <v>1360</v>
      </c>
      <c r="F310" s="255">
        <v>0.5165277777777778</v>
      </c>
      <c r="G310" s="256" t="s">
        <v>49</v>
      </c>
      <c r="H310" s="257" t="s">
        <v>1710</v>
      </c>
      <c r="I310" s="258">
        <v>0.7714583333333334</v>
      </c>
      <c r="J310" s="258">
        <f t="shared" si="43"/>
        <v>0.0016319444444444775</v>
      </c>
      <c r="K310" s="259" t="s">
        <v>999</v>
      </c>
      <c r="L310" s="260">
        <f t="shared" si="49"/>
        <v>0.5105439814814815</v>
      </c>
      <c r="M310" s="261">
        <f t="shared" si="44"/>
        <v>23.489456018518517</v>
      </c>
      <c r="N310" s="262">
        <f t="shared" si="42"/>
        <v>0.18813657407407414</v>
      </c>
      <c r="O310" s="262">
        <f t="shared" si="45"/>
        <v>0.18900462962962966</v>
      </c>
      <c r="P310" s="263">
        <f t="shared" si="46"/>
        <v>0.08781249999999999</v>
      </c>
      <c r="Q310" s="263">
        <f t="shared" si="47"/>
        <v>0.10084490740740737</v>
      </c>
      <c r="R310" s="262"/>
      <c r="S310" s="308">
        <f t="shared" si="48"/>
        <v>0.002777777777777879</v>
      </c>
      <c r="T310" s="264">
        <v>0.8149652777777777</v>
      </c>
      <c r="U310" s="265" t="s">
        <v>2050</v>
      </c>
      <c r="V310" s="266">
        <v>0.12428240740740741</v>
      </c>
      <c r="W310" s="267" t="s">
        <v>634</v>
      </c>
      <c r="X310" s="267" t="s">
        <v>2400</v>
      </c>
      <c r="Y310" s="264">
        <v>0.4581018518518518</v>
      </c>
      <c r="Z310" s="265" t="s">
        <v>2709</v>
      </c>
      <c r="AA310" s="305" t="s">
        <v>107</v>
      </c>
      <c r="AB310" s="182" t="s">
        <v>126</v>
      </c>
      <c r="AC310" s="252" t="s">
        <v>412</v>
      </c>
      <c r="AD310" s="160">
        <v>24</v>
      </c>
      <c r="AE310" s="161">
        <v>0.32153935185185184</v>
      </c>
      <c r="AF310" s="161">
        <v>0.6986805555555556</v>
      </c>
      <c r="AG310" s="228">
        <v>0.17310185185185187</v>
      </c>
      <c r="AH310" s="228">
        <v>0.8723032407407407</v>
      </c>
      <c r="AI310" s="7"/>
      <c r="AJ310" s="7"/>
      <c r="AK310" s="7"/>
    </row>
    <row r="311" spans="1:37" ht="15.75" customHeight="1" thickBot="1">
      <c r="A311" s="183" t="s">
        <v>28</v>
      </c>
      <c r="B311" s="286" t="s">
        <v>413</v>
      </c>
      <c r="C311" s="287">
        <v>0.2620601851851852</v>
      </c>
      <c r="D311" s="314">
        <f t="shared" si="41"/>
        <v>0.001145833333333346</v>
      </c>
      <c r="E311" s="288" t="s">
        <v>1361</v>
      </c>
      <c r="F311" s="289">
        <v>0.5162731481481482</v>
      </c>
      <c r="G311" s="290" t="s">
        <v>49</v>
      </c>
      <c r="H311" s="291" t="s">
        <v>1711</v>
      </c>
      <c r="I311" s="292">
        <v>0.7698148148148148</v>
      </c>
      <c r="J311" s="319">
        <f t="shared" si="43"/>
        <v>0.0016435185185185164</v>
      </c>
      <c r="K311" s="293" t="s">
        <v>1000</v>
      </c>
      <c r="L311" s="294">
        <f t="shared" si="49"/>
        <v>0.5077546296296296</v>
      </c>
      <c r="M311" s="295">
        <f t="shared" si="44"/>
        <v>23.49224537037037</v>
      </c>
      <c r="N311" s="296">
        <f t="shared" si="42"/>
        <v>0.19092592592592605</v>
      </c>
      <c r="O311" s="296">
        <f t="shared" si="45"/>
        <v>0.18621527777777774</v>
      </c>
      <c r="P311" s="297">
        <f t="shared" si="46"/>
        <v>0.08895833333333333</v>
      </c>
      <c r="Q311" s="297">
        <f t="shared" si="47"/>
        <v>0.10248842592592589</v>
      </c>
      <c r="R311" s="296"/>
      <c r="S311" s="323">
        <f t="shared" si="48"/>
        <v>0.002789351851851918</v>
      </c>
      <c r="T311" s="298">
        <v>0.8326851851851852</v>
      </c>
      <c r="U311" s="299" t="s">
        <v>2051</v>
      </c>
      <c r="V311" s="300">
        <v>0.16246527777777778</v>
      </c>
      <c r="W311" s="301" t="s">
        <v>674</v>
      </c>
      <c r="X311" s="301" t="s">
        <v>2401</v>
      </c>
      <c r="Y311" s="298">
        <v>0.522650462962963</v>
      </c>
      <c r="Z311" s="299" t="s">
        <v>2710</v>
      </c>
      <c r="AA311" s="307" t="s">
        <v>107</v>
      </c>
      <c r="AB311" s="303" t="s">
        <v>28</v>
      </c>
      <c r="AC311" s="304" t="s">
        <v>413</v>
      </c>
      <c r="AD311" s="160">
        <v>24</v>
      </c>
      <c r="AE311" s="161">
        <v>0.32153935185185184</v>
      </c>
      <c r="AF311" s="161">
        <v>0.6986805555555556</v>
      </c>
      <c r="AG311" s="228">
        <v>0.17310185185185187</v>
      </c>
      <c r="AH311" s="228">
        <v>0.8723032407407407</v>
      </c>
      <c r="AI311" s="7"/>
      <c r="AJ311" s="7"/>
      <c r="AK311" s="7"/>
    </row>
    <row r="312" spans="1:37" ht="15.75" customHeight="1">
      <c r="A312" s="181" t="s">
        <v>29</v>
      </c>
      <c r="B312" s="269" t="s">
        <v>414</v>
      </c>
      <c r="C312" s="270">
        <v>0.2632175925925926</v>
      </c>
      <c r="D312" s="312">
        <f t="shared" si="41"/>
        <v>0.0011574074074073848</v>
      </c>
      <c r="E312" s="271" t="s">
        <v>1362</v>
      </c>
      <c r="F312" s="272">
        <v>0.5160300925925926</v>
      </c>
      <c r="G312" s="273" t="s">
        <v>49</v>
      </c>
      <c r="H312" s="274" t="s">
        <v>1712</v>
      </c>
      <c r="I312" s="275">
        <v>0.7681828703703704</v>
      </c>
      <c r="J312" s="275">
        <f t="shared" si="43"/>
        <v>0.0016319444444444775</v>
      </c>
      <c r="K312" s="276" t="s">
        <v>1001</v>
      </c>
      <c r="L312" s="277">
        <f t="shared" si="49"/>
        <v>0.5049652777777778</v>
      </c>
      <c r="M312" s="278">
        <f t="shared" si="44"/>
        <v>23.495034722222222</v>
      </c>
      <c r="N312" s="279">
        <f t="shared" si="42"/>
        <v>0.19371527777777786</v>
      </c>
      <c r="O312" s="279">
        <f t="shared" si="45"/>
        <v>0.18342592592592594</v>
      </c>
      <c r="P312" s="280">
        <f t="shared" si="46"/>
        <v>0.09011574074074072</v>
      </c>
      <c r="Q312" s="280">
        <f t="shared" si="47"/>
        <v>0.10412037037037036</v>
      </c>
      <c r="R312" s="279"/>
      <c r="S312" s="313">
        <f t="shared" si="48"/>
        <v>0.002789351851851807</v>
      </c>
      <c r="T312" s="281">
        <v>0.8583101851851852</v>
      </c>
      <c r="U312" s="282" t="s">
        <v>2052</v>
      </c>
      <c r="V312" s="283">
        <v>0.20225694444444445</v>
      </c>
      <c r="W312" s="284" t="s">
        <v>638</v>
      </c>
      <c r="X312" s="284" t="s">
        <v>2402</v>
      </c>
      <c r="Y312" s="281">
        <v>0.5821527777777777</v>
      </c>
      <c r="Z312" s="282" t="s">
        <v>2711</v>
      </c>
      <c r="AA312" s="306" t="s">
        <v>108</v>
      </c>
      <c r="AB312" s="181" t="s">
        <v>29</v>
      </c>
      <c r="AC312" s="269" t="s">
        <v>414</v>
      </c>
      <c r="AD312" s="160">
        <v>24</v>
      </c>
      <c r="AE312" s="161">
        <v>0.32153935185185184</v>
      </c>
      <c r="AF312" s="161">
        <v>0.6986805555555556</v>
      </c>
      <c r="AG312" s="228">
        <v>0.17310185185185187</v>
      </c>
      <c r="AH312" s="228">
        <v>0.8723032407407407</v>
      </c>
      <c r="AI312" s="7"/>
      <c r="AJ312" s="7"/>
      <c r="AK312" s="7"/>
    </row>
    <row r="313" spans="1:37" ht="15.75" customHeight="1">
      <c r="A313" s="179" t="s">
        <v>30</v>
      </c>
      <c r="B313" s="225" t="s">
        <v>415</v>
      </c>
      <c r="C313" s="226">
        <v>0.26436342592592593</v>
      </c>
      <c r="D313" s="230">
        <f t="shared" si="41"/>
        <v>0.001145833333333346</v>
      </c>
      <c r="E313" s="240" t="s">
        <v>1363</v>
      </c>
      <c r="F313" s="241">
        <v>0.5157870370370371</v>
      </c>
      <c r="G313" s="17" t="s">
        <v>49</v>
      </c>
      <c r="H313" s="242" t="s">
        <v>1713</v>
      </c>
      <c r="I313" s="227">
        <v>0.7665509259259259</v>
      </c>
      <c r="J313" s="227">
        <f t="shared" si="43"/>
        <v>0.0016319444444444775</v>
      </c>
      <c r="K313" s="243" t="s">
        <v>1002</v>
      </c>
      <c r="L313" s="170">
        <f t="shared" si="49"/>
        <v>0.5021875</v>
      </c>
      <c r="M313" s="168">
        <f t="shared" si="44"/>
        <v>23.4978125</v>
      </c>
      <c r="N313" s="78">
        <f t="shared" si="42"/>
        <v>0.19649305555555563</v>
      </c>
      <c r="O313" s="78">
        <f t="shared" si="45"/>
        <v>0.18064814814814817</v>
      </c>
      <c r="P313" s="77">
        <f t="shared" si="46"/>
        <v>0.09126157407407406</v>
      </c>
      <c r="Q313" s="77">
        <f t="shared" si="47"/>
        <v>0.10575231481481484</v>
      </c>
      <c r="R313" s="78"/>
      <c r="S313" s="122">
        <f t="shared" si="48"/>
        <v>0.002777777777777768</v>
      </c>
      <c r="T313" s="176">
        <v>0.8944560185185185</v>
      </c>
      <c r="U313" s="245" t="s">
        <v>2053</v>
      </c>
      <c r="V313" s="250">
        <v>0.24282407407407405</v>
      </c>
      <c r="W313" s="251" t="s">
        <v>2160</v>
      </c>
      <c r="X313" s="251" t="s">
        <v>2403</v>
      </c>
      <c r="Y313" s="176">
        <v>0.6313773148148148</v>
      </c>
      <c r="Z313" s="245" t="s">
        <v>726</v>
      </c>
      <c r="AA313" s="14" t="s">
        <v>108</v>
      </c>
      <c r="AB313" s="179" t="s">
        <v>30</v>
      </c>
      <c r="AC313" s="225" t="s">
        <v>415</v>
      </c>
      <c r="AD313" s="160">
        <v>24</v>
      </c>
      <c r="AE313" s="161">
        <v>0.32153935185185184</v>
      </c>
      <c r="AF313" s="161">
        <v>0.6986805555555556</v>
      </c>
      <c r="AG313" s="228">
        <v>0.17310185185185187</v>
      </c>
      <c r="AH313" s="228">
        <v>0.8723032407407407</v>
      </c>
      <c r="AI313" s="7"/>
      <c r="AJ313" s="7"/>
      <c r="AK313" s="7"/>
    </row>
    <row r="314" spans="1:37" ht="15.75" customHeight="1">
      <c r="A314" s="179" t="s">
        <v>136</v>
      </c>
      <c r="B314" s="225" t="s">
        <v>416</v>
      </c>
      <c r="C314" s="226">
        <v>0.2655208333333333</v>
      </c>
      <c r="D314" s="230">
        <f t="shared" si="41"/>
        <v>0.0011574074074073848</v>
      </c>
      <c r="E314" s="240" t="s">
        <v>1364</v>
      </c>
      <c r="F314" s="241">
        <v>0.5155555555555555</v>
      </c>
      <c r="G314" s="17" t="s">
        <v>49</v>
      </c>
      <c r="H314" s="242" t="s">
        <v>1714</v>
      </c>
      <c r="I314" s="227">
        <v>0.7649189814814815</v>
      </c>
      <c r="J314" s="227">
        <f t="shared" si="43"/>
        <v>0.0016319444444443665</v>
      </c>
      <c r="K314" s="243" t="s">
        <v>1003</v>
      </c>
      <c r="L314" s="170">
        <f t="shared" si="49"/>
        <v>0.4993981481481482</v>
      </c>
      <c r="M314" s="168">
        <f t="shared" si="44"/>
        <v>23.50060185185185</v>
      </c>
      <c r="N314" s="78">
        <f aca="true" t="shared" si="50" ref="N314:N345">SUM(AF314-L314)</f>
        <v>0.19928240740740744</v>
      </c>
      <c r="O314" s="78">
        <f t="shared" si="45"/>
        <v>0.17785879629629636</v>
      </c>
      <c r="P314" s="77">
        <f t="shared" si="46"/>
        <v>0.09241898148148145</v>
      </c>
      <c r="Q314" s="77">
        <f t="shared" si="47"/>
        <v>0.10738425925925921</v>
      </c>
      <c r="R314" s="78"/>
      <c r="S314" s="244">
        <f t="shared" si="48"/>
        <v>0.002789351851851807</v>
      </c>
      <c r="T314" s="176">
        <v>0.9407986111111111</v>
      </c>
      <c r="U314" s="177" t="s">
        <v>2054</v>
      </c>
      <c r="V314" s="250">
        <v>0.28281249999999997</v>
      </c>
      <c r="W314" s="251" t="s">
        <v>671</v>
      </c>
      <c r="X314" s="251" t="s">
        <v>2404</v>
      </c>
      <c r="Y314" s="176">
        <v>0.6674305555555556</v>
      </c>
      <c r="Z314" s="177" t="s">
        <v>2712</v>
      </c>
      <c r="AA314" s="14" t="s">
        <v>108</v>
      </c>
      <c r="AB314" s="179" t="s">
        <v>136</v>
      </c>
      <c r="AC314" s="225" t="s">
        <v>416</v>
      </c>
      <c r="AD314" s="160">
        <v>24</v>
      </c>
      <c r="AE314" s="161">
        <v>0.32153935185185184</v>
      </c>
      <c r="AF314" s="161">
        <v>0.6986805555555556</v>
      </c>
      <c r="AG314" s="228">
        <v>0.17310185185185187</v>
      </c>
      <c r="AH314" s="228">
        <v>0.8723032407407407</v>
      </c>
      <c r="AI314" s="7"/>
      <c r="AJ314" s="7"/>
      <c r="AK314" s="7"/>
    </row>
    <row r="315" spans="1:37" ht="15.75" customHeight="1">
      <c r="A315" s="179" t="s">
        <v>137</v>
      </c>
      <c r="B315" s="225" t="s">
        <v>417</v>
      </c>
      <c r="C315" s="226">
        <v>0.26666666666666666</v>
      </c>
      <c r="D315" s="230">
        <f t="shared" si="41"/>
        <v>0.001145833333333346</v>
      </c>
      <c r="E315" s="240" t="s">
        <v>1365</v>
      </c>
      <c r="F315" s="241">
        <v>0.5153125</v>
      </c>
      <c r="G315" s="17" t="s">
        <v>49</v>
      </c>
      <c r="H315" s="242" t="s">
        <v>1715</v>
      </c>
      <c r="I315" s="227">
        <v>0.7632986111111112</v>
      </c>
      <c r="J315" s="227">
        <f t="shared" si="43"/>
        <v>0.0016203703703703276</v>
      </c>
      <c r="K315" s="243" t="s">
        <v>1004</v>
      </c>
      <c r="L315" s="170">
        <f t="shared" si="49"/>
        <v>0.49663194444444453</v>
      </c>
      <c r="M315" s="168">
        <f t="shared" si="44"/>
        <v>23.503368055555555</v>
      </c>
      <c r="N315" s="78">
        <f t="shared" si="50"/>
        <v>0.2020486111111111</v>
      </c>
      <c r="O315" s="78">
        <f t="shared" si="45"/>
        <v>0.1750925925925927</v>
      </c>
      <c r="P315" s="77">
        <f t="shared" si="46"/>
        <v>0.0935648148148148</v>
      </c>
      <c r="Q315" s="77">
        <f t="shared" si="47"/>
        <v>0.10900462962962953</v>
      </c>
      <c r="R315" s="78"/>
      <c r="S315" s="122">
        <f t="shared" si="48"/>
        <v>0.0027662037037036735</v>
      </c>
      <c r="T315" s="176">
        <v>0.9933449074074074</v>
      </c>
      <c r="U315" s="177" t="s">
        <v>2055</v>
      </c>
      <c r="V315" s="250">
        <v>0.32090277777777776</v>
      </c>
      <c r="W315" s="251" t="s">
        <v>675</v>
      </c>
      <c r="X315" s="251" t="s">
        <v>2186</v>
      </c>
      <c r="Y315" s="176">
        <v>0.6918634259259259</v>
      </c>
      <c r="Z315" s="177" t="s">
        <v>2713</v>
      </c>
      <c r="AA315" s="14" t="s">
        <v>108</v>
      </c>
      <c r="AB315" s="179" t="s">
        <v>137</v>
      </c>
      <c r="AC315" s="225" t="s">
        <v>417</v>
      </c>
      <c r="AD315" s="160">
        <v>24</v>
      </c>
      <c r="AE315" s="161">
        <v>0.32153935185185184</v>
      </c>
      <c r="AF315" s="161">
        <v>0.6986805555555556</v>
      </c>
      <c r="AG315" s="228">
        <v>0.17310185185185187</v>
      </c>
      <c r="AH315" s="228">
        <v>0.8723032407407407</v>
      </c>
      <c r="AI315" s="7"/>
      <c r="AJ315" s="7"/>
      <c r="AK315" s="7"/>
    </row>
    <row r="316" spans="1:37" ht="15.75" customHeight="1">
      <c r="A316" s="179" t="s">
        <v>122</v>
      </c>
      <c r="B316" s="225" t="s">
        <v>418</v>
      </c>
      <c r="C316" s="226">
        <v>0.2678240740740741</v>
      </c>
      <c r="D316" s="230">
        <f t="shared" si="41"/>
        <v>0.0011574074074074403</v>
      </c>
      <c r="E316" s="240" t="s">
        <v>1366</v>
      </c>
      <c r="F316" s="241">
        <v>0.5150810185185185</v>
      </c>
      <c r="G316" s="17" t="s">
        <v>49</v>
      </c>
      <c r="H316" s="242" t="s">
        <v>1716</v>
      </c>
      <c r="I316" s="227">
        <v>0.7616666666666667</v>
      </c>
      <c r="J316" s="227">
        <f t="shared" si="43"/>
        <v>0.0016319444444444775</v>
      </c>
      <c r="K316" s="243" t="s">
        <v>1005</v>
      </c>
      <c r="L316" s="170">
        <f t="shared" si="49"/>
        <v>0.4938425925925926</v>
      </c>
      <c r="M316" s="168">
        <f t="shared" si="44"/>
        <v>23.506157407407407</v>
      </c>
      <c r="N316" s="78">
        <f t="shared" si="50"/>
        <v>0.20483796296296303</v>
      </c>
      <c r="O316" s="78">
        <f t="shared" si="45"/>
        <v>0.17230324074074077</v>
      </c>
      <c r="P316" s="77">
        <f t="shared" si="46"/>
        <v>0.09472222222222224</v>
      </c>
      <c r="Q316" s="77">
        <f t="shared" si="47"/>
        <v>0.11063657407407401</v>
      </c>
      <c r="R316" s="78"/>
      <c r="S316" s="244">
        <f t="shared" si="48"/>
        <v>0.002789351851851918</v>
      </c>
      <c r="T316" s="177" t="s">
        <v>127</v>
      </c>
      <c r="U316" s="177"/>
      <c r="V316" s="250">
        <v>0.3562731481481482</v>
      </c>
      <c r="W316" s="251" t="s">
        <v>535</v>
      </c>
      <c r="X316" s="251" t="s">
        <v>1626</v>
      </c>
      <c r="Y316" s="176">
        <v>0.708275462962963</v>
      </c>
      <c r="Z316" s="177" t="s">
        <v>2714</v>
      </c>
      <c r="AA316" s="14" t="s">
        <v>108</v>
      </c>
      <c r="AB316" s="179" t="s">
        <v>122</v>
      </c>
      <c r="AC316" s="225" t="s">
        <v>418</v>
      </c>
      <c r="AD316" s="160">
        <v>24</v>
      </c>
      <c r="AE316" s="161">
        <v>0.32153935185185184</v>
      </c>
      <c r="AF316" s="161">
        <v>0.6986805555555556</v>
      </c>
      <c r="AG316" s="228">
        <v>0.17310185185185187</v>
      </c>
      <c r="AH316" s="228">
        <v>0.8723032407407407</v>
      </c>
      <c r="AI316" s="7"/>
      <c r="AJ316" s="7"/>
      <c r="AK316" s="7"/>
    </row>
    <row r="317" spans="1:37" ht="15.75" customHeight="1" thickBot="1">
      <c r="A317" s="182" t="s">
        <v>126</v>
      </c>
      <c r="B317" s="252" t="s">
        <v>419</v>
      </c>
      <c r="C317" s="253">
        <v>0.2689930555555556</v>
      </c>
      <c r="D317" s="310">
        <f t="shared" si="41"/>
        <v>0.0011689814814814792</v>
      </c>
      <c r="E317" s="254" t="s">
        <v>1367</v>
      </c>
      <c r="F317" s="255">
        <v>0.5148495370370371</v>
      </c>
      <c r="G317" s="256" t="s">
        <v>49</v>
      </c>
      <c r="H317" s="257" t="s">
        <v>1717</v>
      </c>
      <c r="I317" s="258">
        <v>0.7600462962962963</v>
      </c>
      <c r="J317" s="258">
        <f t="shared" si="43"/>
        <v>0.0016203703703704386</v>
      </c>
      <c r="K317" s="259" t="s">
        <v>1006</v>
      </c>
      <c r="L317" s="260">
        <f t="shared" si="49"/>
        <v>0.4910532407407407</v>
      </c>
      <c r="M317" s="261">
        <f t="shared" si="44"/>
        <v>23.50894675925926</v>
      </c>
      <c r="N317" s="262">
        <f t="shared" si="50"/>
        <v>0.20762731481481494</v>
      </c>
      <c r="O317" s="262">
        <f t="shared" si="45"/>
        <v>0.16951388888888885</v>
      </c>
      <c r="P317" s="263">
        <f t="shared" si="46"/>
        <v>0.09589120370370371</v>
      </c>
      <c r="Q317" s="263">
        <f t="shared" si="47"/>
        <v>0.11225694444444445</v>
      </c>
      <c r="R317" s="262"/>
      <c r="S317" s="311">
        <f t="shared" si="48"/>
        <v>0.002789351851851918</v>
      </c>
      <c r="T317" s="264">
        <v>0.04750000000000001</v>
      </c>
      <c r="U317" s="265" t="s">
        <v>2056</v>
      </c>
      <c r="V317" s="266">
        <v>0.3887847222222222</v>
      </c>
      <c r="W317" s="267" t="s">
        <v>596</v>
      </c>
      <c r="X317" s="267" t="s">
        <v>2405</v>
      </c>
      <c r="Y317" s="264">
        <v>0.7197569444444444</v>
      </c>
      <c r="Z317" s="265" t="s">
        <v>2715</v>
      </c>
      <c r="AA317" s="268" t="s">
        <v>108</v>
      </c>
      <c r="AB317" s="182" t="s">
        <v>126</v>
      </c>
      <c r="AC317" s="252" t="s">
        <v>419</v>
      </c>
      <c r="AD317" s="160">
        <v>24</v>
      </c>
      <c r="AE317" s="161">
        <v>0.32153935185185184</v>
      </c>
      <c r="AF317" s="161">
        <v>0.6986805555555556</v>
      </c>
      <c r="AG317" s="228">
        <v>0.17310185185185187</v>
      </c>
      <c r="AH317" s="228">
        <v>0.8723032407407407</v>
      </c>
      <c r="AI317" s="7"/>
      <c r="AJ317" s="7"/>
      <c r="AK317" s="7"/>
    </row>
    <row r="318" spans="1:37" ht="15.75" customHeight="1" thickBot="1">
      <c r="A318" s="183" t="s">
        <v>28</v>
      </c>
      <c r="B318" s="286" t="s">
        <v>420</v>
      </c>
      <c r="C318" s="287">
        <v>0.27015046296296297</v>
      </c>
      <c r="D318" s="314">
        <f t="shared" si="41"/>
        <v>0.0011574074074073848</v>
      </c>
      <c r="E318" s="288" t="s">
        <v>1368</v>
      </c>
      <c r="F318" s="289">
        <v>0.5146180555555556</v>
      </c>
      <c r="G318" s="290" t="s">
        <v>49</v>
      </c>
      <c r="H318" s="291" t="s">
        <v>1718</v>
      </c>
      <c r="I318" s="292">
        <v>0.758425925925926</v>
      </c>
      <c r="J318" s="292">
        <f t="shared" si="43"/>
        <v>0.0016203703703703276</v>
      </c>
      <c r="K318" s="293" t="s">
        <v>1007</v>
      </c>
      <c r="L318" s="294">
        <f t="shared" si="49"/>
        <v>0.488275462962963</v>
      </c>
      <c r="M318" s="295">
        <f t="shared" si="44"/>
        <v>23.511724537037036</v>
      </c>
      <c r="N318" s="296">
        <f t="shared" si="50"/>
        <v>0.21040509259259266</v>
      </c>
      <c r="O318" s="296">
        <f t="shared" si="45"/>
        <v>0.16673611111111114</v>
      </c>
      <c r="P318" s="297">
        <f t="shared" si="46"/>
        <v>0.0970486111111111</v>
      </c>
      <c r="Q318" s="297">
        <f t="shared" si="47"/>
        <v>0.11387731481481478</v>
      </c>
      <c r="R318" s="296"/>
      <c r="S318" s="315">
        <f t="shared" si="48"/>
        <v>0.0027777777777777124</v>
      </c>
      <c r="T318" s="298">
        <v>0.1006712962962963</v>
      </c>
      <c r="U318" s="299" t="s">
        <v>2057</v>
      </c>
      <c r="V318" s="300">
        <v>0.41880787037037037</v>
      </c>
      <c r="W318" s="301" t="s">
        <v>521</v>
      </c>
      <c r="X318" s="301" t="s">
        <v>2406</v>
      </c>
      <c r="Y318" s="298">
        <v>0.7283333333333334</v>
      </c>
      <c r="Z318" s="299" t="s">
        <v>2716</v>
      </c>
      <c r="AA318" s="302" t="s">
        <v>108</v>
      </c>
      <c r="AB318" s="303" t="s">
        <v>28</v>
      </c>
      <c r="AC318" s="304" t="s">
        <v>420</v>
      </c>
      <c r="AD318" s="160">
        <v>24</v>
      </c>
      <c r="AE318" s="161">
        <v>0.32153935185185184</v>
      </c>
      <c r="AF318" s="161">
        <v>0.6986805555555556</v>
      </c>
      <c r="AG318" s="228">
        <v>0.17310185185185187</v>
      </c>
      <c r="AH318" s="228">
        <v>0.8723032407407407</v>
      </c>
      <c r="AI318" s="7"/>
      <c r="AJ318" s="7"/>
      <c r="AK318" s="7"/>
    </row>
    <row r="319" spans="1:37" ht="15.75" customHeight="1">
      <c r="A319" s="181" t="s">
        <v>29</v>
      </c>
      <c r="B319" s="269" t="s">
        <v>421</v>
      </c>
      <c r="C319" s="270">
        <v>0.27131944444444445</v>
      </c>
      <c r="D319" s="312">
        <f t="shared" si="41"/>
        <v>0.0011689814814814792</v>
      </c>
      <c r="E319" s="271" t="s">
        <v>1369</v>
      </c>
      <c r="F319" s="272">
        <v>0.5143865740740741</v>
      </c>
      <c r="G319" s="273" t="s">
        <v>49</v>
      </c>
      <c r="H319" s="274" t="s">
        <v>1719</v>
      </c>
      <c r="I319" s="275">
        <v>0.7568171296296297</v>
      </c>
      <c r="J319" s="275">
        <f t="shared" si="43"/>
        <v>0.0016087962962962887</v>
      </c>
      <c r="K319" s="276" t="s">
        <v>1008</v>
      </c>
      <c r="L319" s="277">
        <f t="shared" si="49"/>
        <v>0.4854976851851852</v>
      </c>
      <c r="M319" s="278">
        <f t="shared" si="44"/>
        <v>23.514502314814816</v>
      </c>
      <c r="N319" s="279">
        <f t="shared" si="50"/>
        <v>0.21318287037037043</v>
      </c>
      <c r="O319" s="279">
        <f t="shared" si="45"/>
        <v>0.16395833333333337</v>
      </c>
      <c r="P319" s="280">
        <f t="shared" si="46"/>
        <v>0.09821759259259258</v>
      </c>
      <c r="Q319" s="280">
        <f t="shared" si="47"/>
        <v>0.11548611111111107</v>
      </c>
      <c r="R319" s="279"/>
      <c r="S319" s="309">
        <f t="shared" si="48"/>
        <v>0.002777777777777768</v>
      </c>
      <c r="T319" s="281">
        <v>0.15199074074074073</v>
      </c>
      <c r="U319" s="282" t="s">
        <v>2058</v>
      </c>
      <c r="V319" s="283">
        <v>0.44695601851851857</v>
      </c>
      <c r="W319" s="284" t="s">
        <v>519</v>
      </c>
      <c r="X319" s="284" t="s">
        <v>2234</v>
      </c>
      <c r="Y319" s="281">
        <v>0.7352430555555555</v>
      </c>
      <c r="Z319" s="282" t="s">
        <v>2717</v>
      </c>
      <c r="AA319" s="285" t="s">
        <v>109</v>
      </c>
      <c r="AB319" s="181" t="s">
        <v>29</v>
      </c>
      <c r="AC319" s="269" t="s">
        <v>421</v>
      </c>
      <c r="AD319" s="160">
        <v>24</v>
      </c>
      <c r="AE319" s="161">
        <v>0.32153935185185184</v>
      </c>
      <c r="AF319" s="161">
        <v>0.6986805555555556</v>
      </c>
      <c r="AG319" s="228">
        <v>0.17310185185185187</v>
      </c>
      <c r="AH319" s="228">
        <v>0.8723032407407407</v>
      </c>
      <c r="AI319" s="7"/>
      <c r="AJ319" s="7"/>
      <c r="AK319" s="7"/>
    </row>
    <row r="320" spans="1:37" ht="15.75" customHeight="1">
      <c r="A320" s="179" t="s">
        <v>30</v>
      </c>
      <c r="B320" s="225" t="s">
        <v>422</v>
      </c>
      <c r="C320" s="226">
        <v>0.2724884259259259</v>
      </c>
      <c r="D320" s="230">
        <f t="shared" si="41"/>
        <v>0.0011689814814814792</v>
      </c>
      <c r="E320" s="240" t="s">
        <v>1370</v>
      </c>
      <c r="F320" s="241">
        <v>0.5141666666666667</v>
      </c>
      <c r="G320" s="17" t="s">
        <v>49</v>
      </c>
      <c r="H320" s="242" t="s">
        <v>1720</v>
      </c>
      <c r="I320" s="227">
        <v>0.7552083333333334</v>
      </c>
      <c r="J320" s="227">
        <f t="shared" si="43"/>
        <v>0.0016087962962962887</v>
      </c>
      <c r="K320" s="243" t="s">
        <v>1009</v>
      </c>
      <c r="L320" s="170">
        <f t="shared" si="49"/>
        <v>0.48271990740740744</v>
      </c>
      <c r="M320" s="168">
        <f t="shared" si="44"/>
        <v>23.517280092592593</v>
      </c>
      <c r="N320" s="78">
        <f t="shared" si="50"/>
        <v>0.2159606481481482</v>
      </c>
      <c r="O320" s="78">
        <f t="shared" si="45"/>
        <v>0.1611805555555556</v>
      </c>
      <c r="P320" s="77">
        <f t="shared" si="46"/>
        <v>0.09938657407407406</v>
      </c>
      <c r="Q320" s="77">
        <f t="shared" si="47"/>
        <v>0.11709490740740736</v>
      </c>
      <c r="R320" s="78"/>
      <c r="S320" s="122">
        <f t="shared" si="48"/>
        <v>0.002777777777777768</v>
      </c>
      <c r="T320" s="176">
        <v>0.2017013888888889</v>
      </c>
      <c r="U320" s="177" t="s">
        <v>2059</v>
      </c>
      <c r="V320" s="250">
        <v>0.4739467592592593</v>
      </c>
      <c r="W320" s="251" t="s">
        <v>562</v>
      </c>
      <c r="X320" s="251" t="s">
        <v>2407</v>
      </c>
      <c r="Y320" s="176">
        <v>0.7413078703703704</v>
      </c>
      <c r="Z320" s="177" t="s">
        <v>2718</v>
      </c>
      <c r="AA320" s="178" t="s">
        <v>109</v>
      </c>
      <c r="AB320" s="179" t="s">
        <v>30</v>
      </c>
      <c r="AC320" s="225" t="s">
        <v>422</v>
      </c>
      <c r="AD320" s="160">
        <v>24</v>
      </c>
      <c r="AE320" s="161">
        <v>0.32153935185185184</v>
      </c>
      <c r="AF320" s="161">
        <v>0.6986805555555556</v>
      </c>
      <c r="AG320" s="228">
        <v>0.17310185185185187</v>
      </c>
      <c r="AH320" s="228">
        <v>0.8723032407407407</v>
      </c>
      <c r="AI320" s="7"/>
      <c r="AJ320" s="7"/>
      <c r="AK320" s="7"/>
    </row>
    <row r="321" spans="1:37" ht="15.75" customHeight="1">
      <c r="A321" s="179" t="s">
        <v>136</v>
      </c>
      <c r="B321" s="225" t="s">
        <v>423</v>
      </c>
      <c r="C321" s="226">
        <v>0.2736574074074074</v>
      </c>
      <c r="D321" s="230">
        <f t="shared" si="41"/>
        <v>0.0011689814814814792</v>
      </c>
      <c r="E321" s="240" t="s">
        <v>1371</v>
      </c>
      <c r="F321" s="241">
        <v>0.5139467592592593</v>
      </c>
      <c r="G321" s="17" t="s">
        <v>49</v>
      </c>
      <c r="H321" s="242" t="s">
        <v>1721</v>
      </c>
      <c r="I321" s="227">
        <v>0.753599537037037</v>
      </c>
      <c r="J321" s="227">
        <f t="shared" si="43"/>
        <v>0.0016087962962963998</v>
      </c>
      <c r="K321" s="243" t="s">
        <v>1010</v>
      </c>
      <c r="L321" s="170">
        <f t="shared" si="49"/>
        <v>0.47994212962962957</v>
      </c>
      <c r="M321" s="168">
        <f t="shared" si="44"/>
        <v>23.52005787037037</v>
      </c>
      <c r="N321" s="78">
        <f t="shared" si="50"/>
        <v>0.21873842592592607</v>
      </c>
      <c r="O321" s="78">
        <f t="shared" si="45"/>
        <v>0.15840277777777773</v>
      </c>
      <c r="P321" s="77">
        <f t="shared" si="46"/>
        <v>0.10055555555555554</v>
      </c>
      <c r="Q321" s="77">
        <f t="shared" si="47"/>
        <v>0.11870370370370376</v>
      </c>
      <c r="R321" s="78"/>
      <c r="S321" s="122">
        <f t="shared" si="48"/>
        <v>0.002777777777777879</v>
      </c>
      <c r="T321" s="176">
        <v>0.2505439814814815</v>
      </c>
      <c r="U321" s="177" t="s">
        <v>2060</v>
      </c>
      <c r="V321" s="250">
        <v>0.5005208333333333</v>
      </c>
      <c r="W321" s="245" t="s">
        <v>583</v>
      </c>
      <c r="X321" s="251" t="s">
        <v>2408</v>
      </c>
      <c r="Y321" s="176">
        <v>0.7471412037037037</v>
      </c>
      <c r="Z321" s="177" t="s">
        <v>2719</v>
      </c>
      <c r="AA321" s="178" t="s">
        <v>109</v>
      </c>
      <c r="AB321" s="179" t="s">
        <v>136</v>
      </c>
      <c r="AC321" s="225" t="s">
        <v>423</v>
      </c>
      <c r="AD321" s="160">
        <v>24</v>
      </c>
      <c r="AE321" s="161">
        <v>0.32153935185185184</v>
      </c>
      <c r="AF321" s="161">
        <v>0.6986805555555556</v>
      </c>
      <c r="AG321" s="228">
        <v>0.17310185185185187</v>
      </c>
      <c r="AH321" s="228">
        <v>0.8723032407407407</v>
      </c>
      <c r="AI321" s="7"/>
      <c r="AJ321" s="7"/>
      <c r="AK321" s="7"/>
    </row>
    <row r="322" spans="1:37" ht="15.75" customHeight="1">
      <c r="A322" s="179" t="s">
        <v>137</v>
      </c>
      <c r="B322" s="225" t="s">
        <v>424</v>
      </c>
      <c r="C322" s="226">
        <v>0.274837962962963</v>
      </c>
      <c r="D322" s="230">
        <f t="shared" si="41"/>
        <v>0.0011805555555555736</v>
      </c>
      <c r="E322" s="240" t="s">
        <v>1372</v>
      </c>
      <c r="F322" s="241">
        <v>0.5137268518518519</v>
      </c>
      <c r="G322" s="17" t="s">
        <v>49</v>
      </c>
      <c r="H322" s="242" t="s">
        <v>1722</v>
      </c>
      <c r="I322" s="227">
        <v>0.7519907407407408</v>
      </c>
      <c r="J322" s="227">
        <f t="shared" si="43"/>
        <v>0.0016087962962961777</v>
      </c>
      <c r="K322" s="243" t="s">
        <v>1011</v>
      </c>
      <c r="L322" s="170">
        <f t="shared" si="49"/>
        <v>0.4771527777777778</v>
      </c>
      <c r="M322" s="168">
        <f t="shared" si="44"/>
        <v>23.52284722222222</v>
      </c>
      <c r="N322" s="78">
        <f t="shared" si="50"/>
        <v>0.22152777777777782</v>
      </c>
      <c r="O322" s="78">
        <f t="shared" si="45"/>
        <v>0.15561342592592597</v>
      </c>
      <c r="P322" s="77">
        <f t="shared" si="46"/>
        <v>0.10173611111111111</v>
      </c>
      <c r="Q322" s="77">
        <f t="shared" si="47"/>
        <v>0.12031249999999993</v>
      </c>
      <c r="R322" s="78"/>
      <c r="S322" s="244">
        <f t="shared" si="48"/>
        <v>0.0027893518518517513</v>
      </c>
      <c r="T322" s="176">
        <v>0.29940972222222223</v>
      </c>
      <c r="U322" s="177" t="s">
        <v>2061</v>
      </c>
      <c r="V322" s="250">
        <v>0.5274305555555555</v>
      </c>
      <c r="W322" s="251" t="s">
        <v>630</v>
      </c>
      <c r="X322" s="251" t="s">
        <v>2409</v>
      </c>
      <c r="Y322" s="176">
        <v>0.7532870370370371</v>
      </c>
      <c r="Z322" s="177" t="s">
        <v>2720</v>
      </c>
      <c r="AA322" s="178" t="s">
        <v>109</v>
      </c>
      <c r="AB322" s="179" t="s">
        <v>137</v>
      </c>
      <c r="AC322" s="225" t="s">
        <v>424</v>
      </c>
      <c r="AD322" s="160">
        <v>24</v>
      </c>
      <c r="AE322" s="161">
        <v>0.32153935185185184</v>
      </c>
      <c r="AF322" s="161">
        <v>0.6986805555555556</v>
      </c>
      <c r="AG322" s="228">
        <v>0.17310185185185187</v>
      </c>
      <c r="AH322" s="228">
        <v>0.8723032407407407</v>
      </c>
      <c r="AI322" s="7"/>
      <c r="AJ322" s="7"/>
      <c r="AK322" s="7"/>
    </row>
    <row r="323" spans="1:37" ht="15.75" customHeight="1">
      <c r="A323" s="179" t="s">
        <v>122</v>
      </c>
      <c r="B323" s="225" t="s">
        <v>425</v>
      </c>
      <c r="C323" s="226">
        <v>0.27600694444444446</v>
      </c>
      <c r="D323" s="230">
        <f t="shared" si="41"/>
        <v>0.0011689814814814792</v>
      </c>
      <c r="E323" s="240" t="s">
        <v>1373</v>
      </c>
      <c r="F323" s="241">
        <v>0.5135185185185185</v>
      </c>
      <c r="G323" s="17" t="s">
        <v>49</v>
      </c>
      <c r="H323" s="242" t="s">
        <v>1723</v>
      </c>
      <c r="I323" s="227">
        <v>0.7503935185185185</v>
      </c>
      <c r="J323" s="227">
        <f t="shared" si="43"/>
        <v>0.0015972222222222499</v>
      </c>
      <c r="K323" s="243" t="s">
        <v>1012</v>
      </c>
      <c r="L323" s="170">
        <f t="shared" si="49"/>
        <v>0.4743865740740741</v>
      </c>
      <c r="M323" s="168">
        <f t="shared" si="44"/>
        <v>23.525613425925926</v>
      </c>
      <c r="N323" s="78">
        <f t="shared" si="50"/>
        <v>0.22429398148148155</v>
      </c>
      <c r="O323" s="78">
        <f t="shared" si="45"/>
        <v>0.15284722222222225</v>
      </c>
      <c r="P323" s="77">
        <f t="shared" si="46"/>
        <v>0.10290509259259259</v>
      </c>
      <c r="Q323" s="77">
        <f t="shared" si="47"/>
        <v>0.12190972222222218</v>
      </c>
      <c r="R323" s="78"/>
      <c r="S323" s="78">
        <f t="shared" si="48"/>
        <v>0.002766203703703729</v>
      </c>
      <c r="T323" s="176">
        <v>0.34914351851851855</v>
      </c>
      <c r="U323" s="177" t="s">
        <v>2062</v>
      </c>
      <c r="V323" s="250">
        <v>0.5553819444444444</v>
      </c>
      <c r="W323" s="251" t="s">
        <v>676</v>
      </c>
      <c r="X323" s="251" t="s">
        <v>2410</v>
      </c>
      <c r="Y323" s="176">
        <v>0.7603703703703704</v>
      </c>
      <c r="Z323" s="177" t="s">
        <v>2721</v>
      </c>
      <c r="AA323" s="178" t="s">
        <v>109</v>
      </c>
      <c r="AB323" s="179" t="s">
        <v>122</v>
      </c>
      <c r="AC323" s="225" t="s">
        <v>425</v>
      </c>
      <c r="AD323" s="160">
        <v>24</v>
      </c>
      <c r="AE323" s="161">
        <v>0.32153935185185184</v>
      </c>
      <c r="AF323" s="161">
        <v>0.6986805555555556</v>
      </c>
      <c r="AG323" s="228">
        <v>0.17310185185185187</v>
      </c>
      <c r="AH323" s="228">
        <v>0.8723032407407407</v>
      </c>
      <c r="AI323" s="7"/>
      <c r="AJ323" s="7"/>
      <c r="AK323" s="7"/>
    </row>
    <row r="324" spans="1:37" ht="15.75" customHeight="1" thickBot="1">
      <c r="A324" s="182" t="s">
        <v>126</v>
      </c>
      <c r="B324" s="252" t="s">
        <v>426</v>
      </c>
      <c r="C324" s="253">
        <v>0.2771875</v>
      </c>
      <c r="D324" s="310">
        <f t="shared" si="41"/>
        <v>0.001180555555555518</v>
      </c>
      <c r="E324" s="254" t="s">
        <v>1374</v>
      </c>
      <c r="F324" s="255">
        <v>0.5133101851851852</v>
      </c>
      <c r="G324" s="256" t="s">
        <v>49</v>
      </c>
      <c r="H324" s="257" t="s">
        <v>1724</v>
      </c>
      <c r="I324" s="258">
        <v>0.7488078703703703</v>
      </c>
      <c r="J324" s="258">
        <f t="shared" si="43"/>
        <v>0.001585648148148211</v>
      </c>
      <c r="K324" s="259" t="s">
        <v>1013</v>
      </c>
      <c r="L324" s="260">
        <f t="shared" si="49"/>
        <v>0.47162037037037036</v>
      </c>
      <c r="M324" s="261">
        <f t="shared" si="44"/>
        <v>23.52837962962963</v>
      </c>
      <c r="N324" s="262">
        <f t="shared" si="50"/>
        <v>0.22706018518518528</v>
      </c>
      <c r="O324" s="262">
        <f t="shared" si="45"/>
        <v>0.15008101851851852</v>
      </c>
      <c r="P324" s="263">
        <f t="shared" si="46"/>
        <v>0.10408564814814811</v>
      </c>
      <c r="Q324" s="263">
        <f t="shared" si="47"/>
        <v>0.1234953703703704</v>
      </c>
      <c r="R324" s="262"/>
      <c r="S324" s="262">
        <f t="shared" si="48"/>
        <v>0.002766203703703729</v>
      </c>
      <c r="T324" s="264">
        <v>0.4003240740740741</v>
      </c>
      <c r="U324" s="265" t="s">
        <v>2063</v>
      </c>
      <c r="V324" s="266">
        <v>0.5851041666666666</v>
      </c>
      <c r="W324" s="267" t="s">
        <v>597</v>
      </c>
      <c r="X324" s="267" t="s">
        <v>2411</v>
      </c>
      <c r="Y324" s="264">
        <v>0.7692476851851852</v>
      </c>
      <c r="Z324" s="265" t="s">
        <v>2722</v>
      </c>
      <c r="AA324" s="305" t="s">
        <v>109</v>
      </c>
      <c r="AB324" s="182" t="s">
        <v>126</v>
      </c>
      <c r="AC324" s="252" t="s">
        <v>426</v>
      </c>
      <c r="AD324" s="160">
        <v>24</v>
      </c>
      <c r="AE324" s="161">
        <v>0.32153935185185184</v>
      </c>
      <c r="AF324" s="161">
        <v>0.6986805555555556</v>
      </c>
      <c r="AG324" s="228">
        <v>0.17310185185185187</v>
      </c>
      <c r="AH324" s="228">
        <v>0.8723032407407407</v>
      </c>
      <c r="AI324" s="7"/>
      <c r="AJ324" s="7"/>
      <c r="AK324" s="7"/>
    </row>
    <row r="325" spans="1:37" ht="15.75" customHeight="1" thickBot="1">
      <c r="A325" s="185" t="s">
        <v>28</v>
      </c>
      <c r="B325" s="286" t="s">
        <v>427</v>
      </c>
      <c r="C325" s="287">
        <v>0.27837962962962964</v>
      </c>
      <c r="D325" s="314">
        <f t="shared" si="41"/>
        <v>0.001192129629629668</v>
      </c>
      <c r="E325" s="288" t="s">
        <v>1375</v>
      </c>
      <c r="F325" s="289">
        <v>0.5131134259259259</v>
      </c>
      <c r="G325" s="290" t="s">
        <v>49</v>
      </c>
      <c r="H325" s="291" t="s">
        <v>1524</v>
      </c>
      <c r="I325" s="292">
        <v>0.7472222222222222</v>
      </c>
      <c r="J325" s="292">
        <f t="shared" si="43"/>
        <v>0.0015856481481481</v>
      </c>
      <c r="K325" s="293" t="s">
        <v>1014</v>
      </c>
      <c r="L325" s="294">
        <f t="shared" si="49"/>
        <v>0.4688425925925926</v>
      </c>
      <c r="M325" s="295">
        <f t="shared" si="44"/>
        <v>23.531157407407406</v>
      </c>
      <c r="N325" s="296">
        <f t="shared" si="50"/>
        <v>0.22983796296296305</v>
      </c>
      <c r="O325" s="296">
        <f t="shared" si="45"/>
        <v>0.14730324074074075</v>
      </c>
      <c r="P325" s="297">
        <f t="shared" si="46"/>
        <v>0.10527777777777778</v>
      </c>
      <c r="Q325" s="297">
        <f t="shared" si="47"/>
        <v>0.1250810185185185</v>
      </c>
      <c r="R325" s="296"/>
      <c r="S325" s="296">
        <f t="shared" si="48"/>
        <v>0.002777777777777768</v>
      </c>
      <c r="T325" s="298">
        <v>0.4529513888888889</v>
      </c>
      <c r="U325" s="299" t="s">
        <v>2064</v>
      </c>
      <c r="V325" s="300">
        <v>0.6171875</v>
      </c>
      <c r="W325" s="301" t="s">
        <v>643</v>
      </c>
      <c r="X325" s="301" t="s">
        <v>2412</v>
      </c>
      <c r="Y325" s="298">
        <v>0.7811689814814815</v>
      </c>
      <c r="Z325" s="299" t="s">
        <v>703</v>
      </c>
      <c r="AA325" s="307" t="s">
        <v>109</v>
      </c>
      <c r="AB325" s="329" t="s">
        <v>28</v>
      </c>
      <c r="AC325" s="304" t="s">
        <v>427</v>
      </c>
      <c r="AD325" s="160">
        <v>24</v>
      </c>
      <c r="AE325" s="161">
        <v>0.32153935185185184</v>
      </c>
      <c r="AF325" s="161">
        <v>0.6986805555555556</v>
      </c>
      <c r="AG325" s="228">
        <v>0.17310185185185187</v>
      </c>
      <c r="AH325" s="228">
        <v>0.8723032407407407</v>
      </c>
      <c r="AI325" s="7"/>
      <c r="AJ325" s="7"/>
      <c r="AK325" s="7"/>
    </row>
    <row r="326" spans="1:37" ht="15.75" customHeight="1">
      <c r="A326" s="181" t="s">
        <v>29</v>
      </c>
      <c r="B326" s="269" t="s">
        <v>428</v>
      </c>
      <c r="C326" s="270">
        <v>0.27956018518518516</v>
      </c>
      <c r="D326" s="312">
        <f t="shared" si="41"/>
        <v>0.001180555555555518</v>
      </c>
      <c r="E326" s="271" t="s">
        <v>1376</v>
      </c>
      <c r="F326" s="272">
        <v>0.5129050925925925</v>
      </c>
      <c r="G326" s="273" t="s">
        <v>49</v>
      </c>
      <c r="H326" s="274" t="s">
        <v>1725</v>
      </c>
      <c r="I326" s="275">
        <v>0.7456365740740741</v>
      </c>
      <c r="J326" s="275">
        <f t="shared" si="43"/>
        <v>0.0015856481481481</v>
      </c>
      <c r="K326" s="276" t="s">
        <v>1015</v>
      </c>
      <c r="L326" s="277">
        <f t="shared" si="49"/>
        <v>0.46607638888888897</v>
      </c>
      <c r="M326" s="278">
        <f t="shared" si="44"/>
        <v>23.53392361111111</v>
      </c>
      <c r="N326" s="279">
        <f t="shared" si="50"/>
        <v>0.23260416666666667</v>
      </c>
      <c r="O326" s="279">
        <f t="shared" si="45"/>
        <v>0.14453703703703713</v>
      </c>
      <c r="P326" s="280">
        <f t="shared" si="46"/>
        <v>0.1064583333333333</v>
      </c>
      <c r="Q326" s="280">
        <f t="shared" si="47"/>
        <v>0.1266666666666666</v>
      </c>
      <c r="R326" s="279"/>
      <c r="S326" s="279">
        <f t="shared" si="48"/>
        <v>0.002766203703703618</v>
      </c>
      <c r="T326" s="281">
        <v>0.5058680555555556</v>
      </c>
      <c r="U326" s="282" t="s">
        <v>2065</v>
      </c>
      <c r="V326" s="283">
        <v>0.6520717592592592</v>
      </c>
      <c r="W326" s="284" t="s">
        <v>677</v>
      </c>
      <c r="X326" s="284" t="s">
        <v>2413</v>
      </c>
      <c r="Y326" s="281">
        <v>0.7981712962962964</v>
      </c>
      <c r="Z326" s="282" t="s">
        <v>2723</v>
      </c>
      <c r="AA326" s="306" t="s">
        <v>110</v>
      </c>
      <c r="AB326" s="181" t="s">
        <v>29</v>
      </c>
      <c r="AC326" s="269" t="s">
        <v>428</v>
      </c>
      <c r="AD326" s="160">
        <v>24</v>
      </c>
      <c r="AE326" s="161">
        <v>0.32153935185185184</v>
      </c>
      <c r="AF326" s="161">
        <v>0.6986805555555556</v>
      </c>
      <c r="AG326" s="228">
        <v>0.17310185185185187</v>
      </c>
      <c r="AH326" s="228">
        <v>0.8723032407407407</v>
      </c>
      <c r="AI326" s="7"/>
      <c r="AJ326" s="7"/>
      <c r="AK326" s="7"/>
    </row>
    <row r="327" spans="1:37" ht="15.75" customHeight="1">
      <c r="A327" s="179" t="s">
        <v>30</v>
      </c>
      <c r="B327" s="225" t="s">
        <v>429</v>
      </c>
      <c r="C327" s="226">
        <v>0.28075231481481483</v>
      </c>
      <c r="D327" s="230">
        <f t="shared" si="41"/>
        <v>0.001192129629629668</v>
      </c>
      <c r="E327" s="240" t="s">
        <v>1377</v>
      </c>
      <c r="F327" s="241">
        <v>0.5127199074074075</v>
      </c>
      <c r="G327" s="17" t="s">
        <v>49</v>
      </c>
      <c r="H327" s="242" t="s">
        <v>1522</v>
      </c>
      <c r="I327" s="227">
        <v>0.7440625000000001</v>
      </c>
      <c r="J327" s="227">
        <f t="shared" si="43"/>
        <v>0.001574074074074061</v>
      </c>
      <c r="K327" s="243" t="s">
        <v>1016</v>
      </c>
      <c r="L327" s="170">
        <f t="shared" si="49"/>
        <v>0.46331018518518524</v>
      </c>
      <c r="M327" s="168">
        <f t="shared" si="44"/>
        <v>23.536689814814814</v>
      </c>
      <c r="N327" s="78">
        <f t="shared" si="50"/>
        <v>0.2353703703703704</v>
      </c>
      <c r="O327" s="78">
        <f t="shared" si="45"/>
        <v>0.1417708333333334</v>
      </c>
      <c r="P327" s="77">
        <f t="shared" si="46"/>
        <v>0.10765046296296296</v>
      </c>
      <c r="Q327" s="77">
        <f t="shared" si="47"/>
        <v>0.12824074074074066</v>
      </c>
      <c r="R327" s="78"/>
      <c r="S327" s="78">
        <f t="shared" si="48"/>
        <v>0.002766203703703729</v>
      </c>
      <c r="T327" s="176">
        <v>0.5561689814814815</v>
      </c>
      <c r="U327" s="177" t="s">
        <v>2066</v>
      </c>
      <c r="V327" s="250">
        <v>0.6896874999999999</v>
      </c>
      <c r="W327" s="251" t="s">
        <v>678</v>
      </c>
      <c r="X327" s="251" t="s">
        <v>2414</v>
      </c>
      <c r="Y327" s="176">
        <v>0.8231944444444445</v>
      </c>
      <c r="Z327" s="177" t="s">
        <v>2724</v>
      </c>
      <c r="AA327" s="14" t="s">
        <v>110</v>
      </c>
      <c r="AB327" s="179" t="s">
        <v>30</v>
      </c>
      <c r="AC327" s="225" t="s">
        <v>429</v>
      </c>
      <c r="AD327" s="160">
        <v>24</v>
      </c>
      <c r="AE327" s="161">
        <v>0.32153935185185184</v>
      </c>
      <c r="AF327" s="161">
        <v>0.6986805555555556</v>
      </c>
      <c r="AG327" s="228">
        <v>0.17310185185185187</v>
      </c>
      <c r="AH327" s="228">
        <v>0.8723032407407407</v>
      </c>
      <c r="AI327" s="7"/>
      <c r="AJ327" s="7"/>
      <c r="AK327" s="7"/>
    </row>
    <row r="328" spans="1:37" ht="15.75" customHeight="1">
      <c r="A328" s="179" t="s">
        <v>136</v>
      </c>
      <c r="B328" s="225" t="s">
        <v>430</v>
      </c>
      <c r="C328" s="226">
        <v>0.28194444444444444</v>
      </c>
      <c r="D328" s="230">
        <f t="shared" si="41"/>
        <v>0.0011921296296296124</v>
      </c>
      <c r="E328" s="240" t="s">
        <v>1378</v>
      </c>
      <c r="F328" s="241">
        <v>0.5125231481481481</v>
      </c>
      <c r="G328" s="17" t="s">
        <v>49</v>
      </c>
      <c r="H328" s="242" t="s">
        <v>1726</v>
      </c>
      <c r="I328" s="227">
        <v>0.7425</v>
      </c>
      <c r="J328" s="227">
        <f t="shared" si="43"/>
        <v>0.0015625000000000222</v>
      </c>
      <c r="K328" s="243" t="s">
        <v>1017</v>
      </c>
      <c r="L328" s="170">
        <f t="shared" si="49"/>
        <v>0.4605555555555556</v>
      </c>
      <c r="M328" s="168">
        <f t="shared" si="44"/>
        <v>23.539444444444445</v>
      </c>
      <c r="N328" s="78">
        <f t="shared" si="50"/>
        <v>0.23812500000000003</v>
      </c>
      <c r="O328" s="78">
        <f t="shared" si="45"/>
        <v>0.13901620370370377</v>
      </c>
      <c r="P328" s="77">
        <f t="shared" si="46"/>
        <v>0.10884259259259257</v>
      </c>
      <c r="Q328" s="77">
        <f t="shared" si="47"/>
        <v>0.12980324074074068</v>
      </c>
      <c r="R328" s="78"/>
      <c r="S328" s="78">
        <f t="shared" si="48"/>
        <v>0.0027546296296296346</v>
      </c>
      <c r="T328" s="176">
        <v>0.5996064814814815</v>
      </c>
      <c r="U328" s="245" t="s">
        <v>2067</v>
      </c>
      <c r="V328" s="250">
        <v>0.7294560185185185</v>
      </c>
      <c r="W328" s="251" t="s">
        <v>679</v>
      </c>
      <c r="X328" s="251" t="s">
        <v>2415</v>
      </c>
      <c r="Y328" s="176">
        <v>0.8593171296296296</v>
      </c>
      <c r="Z328" s="245" t="s">
        <v>2725</v>
      </c>
      <c r="AA328" s="14" t="s">
        <v>110</v>
      </c>
      <c r="AB328" s="179" t="s">
        <v>136</v>
      </c>
      <c r="AC328" s="225" t="s">
        <v>430</v>
      </c>
      <c r="AD328" s="160">
        <v>24</v>
      </c>
      <c r="AE328" s="161">
        <v>0.32153935185185184</v>
      </c>
      <c r="AF328" s="161">
        <v>0.6986805555555556</v>
      </c>
      <c r="AG328" s="228">
        <v>0.17310185185185187</v>
      </c>
      <c r="AH328" s="228">
        <v>0.8723032407407407</v>
      </c>
      <c r="AI328" s="7"/>
      <c r="AJ328" s="7"/>
      <c r="AK328" s="7"/>
    </row>
    <row r="329" spans="1:37" ht="15.75" customHeight="1">
      <c r="A329" s="179" t="s">
        <v>137</v>
      </c>
      <c r="B329" s="225" t="s">
        <v>431</v>
      </c>
      <c r="C329" s="226">
        <v>0.28314814814814815</v>
      </c>
      <c r="D329" s="230">
        <f t="shared" si="41"/>
        <v>0.0012037037037037068</v>
      </c>
      <c r="E329" s="240" t="s">
        <v>1379</v>
      </c>
      <c r="F329" s="241">
        <v>0.512337962962963</v>
      </c>
      <c r="G329" s="17" t="s">
        <v>49</v>
      </c>
      <c r="H329" s="242" t="s">
        <v>1727</v>
      </c>
      <c r="I329" s="227">
        <v>0.7409374999999999</v>
      </c>
      <c r="J329" s="227">
        <f t="shared" si="43"/>
        <v>0.0015625000000001332</v>
      </c>
      <c r="K329" s="243" t="s">
        <v>1018</v>
      </c>
      <c r="L329" s="170">
        <f t="shared" si="49"/>
        <v>0.45778935185185177</v>
      </c>
      <c r="M329" s="168">
        <f t="shared" si="44"/>
        <v>23.54221064814815</v>
      </c>
      <c r="N329" s="78">
        <f t="shared" si="50"/>
        <v>0.24089120370370387</v>
      </c>
      <c r="O329" s="78">
        <f t="shared" si="45"/>
        <v>0.13624999999999993</v>
      </c>
      <c r="P329" s="77">
        <f t="shared" si="46"/>
        <v>0.11004629629629628</v>
      </c>
      <c r="Q329" s="77">
        <f t="shared" si="47"/>
        <v>0.1313657407407408</v>
      </c>
      <c r="R329" s="78"/>
      <c r="S329" s="78">
        <f t="shared" si="48"/>
        <v>0.00276620370370384</v>
      </c>
      <c r="T329" s="176">
        <v>0.6330671296296296</v>
      </c>
      <c r="U329" s="177" t="s">
        <v>2068</v>
      </c>
      <c r="V329" s="250">
        <v>0.7702083333333333</v>
      </c>
      <c r="W329" s="251" t="s">
        <v>2161</v>
      </c>
      <c r="X329" s="251" t="s">
        <v>2416</v>
      </c>
      <c r="Y329" s="176">
        <v>0.9074074074074074</v>
      </c>
      <c r="Z329" s="177" t="s">
        <v>2726</v>
      </c>
      <c r="AA329" s="14" t="s">
        <v>110</v>
      </c>
      <c r="AB329" s="179" t="s">
        <v>137</v>
      </c>
      <c r="AC329" s="225" t="s">
        <v>431</v>
      </c>
      <c r="AD329" s="160">
        <v>24</v>
      </c>
      <c r="AE329" s="161">
        <v>0.32153935185185184</v>
      </c>
      <c r="AF329" s="161">
        <v>0.6986805555555556</v>
      </c>
      <c r="AG329" s="228">
        <v>0.17310185185185187</v>
      </c>
      <c r="AH329" s="228">
        <v>0.8723032407407407</v>
      </c>
      <c r="AI329" s="7"/>
      <c r="AJ329" s="7"/>
      <c r="AK329" s="7"/>
    </row>
    <row r="330" spans="1:37" ht="15.75" customHeight="1">
      <c r="A330" s="179" t="s">
        <v>122</v>
      </c>
      <c r="B330" s="225" t="s">
        <v>432</v>
      </c>
      <c r="C330" s="226">
        <v>0.28434027777777776</v>
      </c>
      <c r="D330" s="230">
        <f t="shared" si="41"/>
        <v>0.0011921296296296124</v>
      </c>
      <c r="E330" s="240" t="s">
        <v>1380</v>
      </c>
      <c r="F330" s="241">
        <v>0.5121643518518518</v>
      </c>
      <c r="G330" s="17" t="s">
        <v>49</v>
      </c>
      <c r="H330" s="242" t="s">
        <v>1728</v>
      </c>
      <c r="I330" s="227">
        <v>0.739386574074074</v>
      </c>
      <c r="J330" s="227">
        <f t="shared" si="43"/>
        <v>0.0015509259259258723</v>
      </c>
      <c r="K330" s="243" t="s">
        <v>1019</v>
      </c>
      <c r="L330" s="170">
        <f t="shared" si="49"/>
        <v>0.4550462962962963</v>
      </c>
      <c r="M330" s="168">
        <f t="shared" si="44"/>
        <v>23.544953703703705</v>
      </c>
      <c r="N330" s="78">
        <f t="shared" si="50"/>
        <v>0.24363425925925936</v>
      </c>
      <c r="O330" s="78">
        <f t="shared" si="45"/>
        <v>0.13350694444444444</v>
      </c>
      <c r="P330" s="77">
        <f t="shared" si="46"/>
        <v>0.1112384259259259</v>
      </c>
      <c r="Q330" s="77">
        <f t="shared" si="47"/>
        <v>0.13291666666666668</v>
      </c>
      <c r="R330" s="78"/>
      <c r="S330" s="78">
        <f t="shared" si="48"/>
        <v>0.0027430555555554847</v>
      </c>
      <c r="T330" s="176">
        <v>0.6568402777777778</v>
      </c>
      <c r="U330" s="177" t="s">
        <v>2069</v>
      </c>
      <c r="V330" s="250">
        <v>0.8106249999999999</v>
      </c>
      <c r="W330" s="251" t="s">
        <v>680</v>
      </c>
      <c r="X330" s="251" t="s">
        <v>2417</v>
      </c>
      <c r="Y330" s="176">
        <v>0.9645949074074074</v>
      </c>
      <c r="Z330" s="177" t="s">
        <v>2727</v>
      </c>
      <c r="AA330" s="14" t="s">
        <v>110</v>
      </c>
      <c r="AB330" s="179" t="s">
        <v>122</v>
      </c>
      <c r="AC330" s="225" t="s">
        <v>432</v>
      </c>
      <c r="AD330" s="160">
        <v>24</v>
      </c>
      <c r="AE330" s="161">
        <v>0.32153935185185184</v>
      </c>
      <c r="AF330" s="161">
        <v>0.6986805555555556</v>
      </c>
      <c r="AG330" s="228">
        <v>0.17310185185185187</v>
      </c>
      <c r="AH330" s="228">
        <v>0.8723032407407407</v>
      </c>
      <c r="AI330" s="7"/>
      <c r="AJ330" s="7"/>
      <c r="AK330" s="7"/>
    </row>
    <row r="331" spans="1:37" ht="15.75" customHeight="1" thickBot="1">
      <c r="A331" s="182" t="s">
        <v>126</v>
      </c>
      <c r="B331" s="252" t="s">
        <v>433</v>
      </c>
      <c r="C331" s="253">
        <v>0.28554398148148147</v>
      </c>
      <c r="D331" s="310">
        <f t="shared" si="41"/>
        <v>0.0012037037037037068</v>
      </c>
      <c r="E331" s="254" t="s">
        <v>1381</v>
      </c>
      <c r="F331" s="255">
        <v>0.5119907407407408</v>
      </c>
      <c r="G331" s="256" t="s">
        <v>49</v>
      </c>
      <c r="H331" s="257" t="s">
        <v>1729</v>
      </c>
      <c r="I331" s="258">
        <v>0.7378356481481482</v>
      </c>
      <c r="J331" s="258">
        <f t="shared" si="43"/>
        <v>0.0015509259259258723</v>
      </c>
      <c r="K331" s="259" t="s">
        <v>1020</v>
      </c>
      <c r="L331" s="260">
        <f t="shared" si="49"/>
        <v>0.4522916666666667</v>
      </c>
      <c r="M331" s="261">
        <f t="shared" si="44"/>
        <v>23.547708333333333</v>
      </c>
      <c r="N331" s="262">
        <f t="shared" si="50"/>
        <v>0.24638888888888894</v>
      </c>
      <c r="O331" s="262">
        <f t="shared" si="45"/>
        <v>0.13075231481481486</v>
      </c>
      <c r="P331" s="263">
        <f t="shared" si="46"/>
        <v>0.1124421296296296</v>
      </c>
      <c r="Q331" s="263">
        <f t="shared" si="47"/>
        <v>0.13446759259259256</v>
      </c>
      <c r="R331" s="262"/>
      <c r="S331" s="262">
        <f t="shared" si="48"/>
        <v>0.002754629629629579</v>
      </c>
      <c r="T331" s="264">
        <v>0.6734953703703703</v>
      </c>
      <c r="U331" s="265" t="s">
        <v>1107</v>
      </c>
      <c r="V331" s="266">
        <v>0.8496874999999999</v>
      </c>
      <c r="W331" s="267" t="s">
        <v>2162</v>
      </c>
      <c r="X331" s="267" t="s">
        <v>2418</v>
      </c>
      <c r="Y331" s="265" t="s">
        <v>128</v>
      </c>
      <c r="Z331" s="265"/>
      <c r="AA331" s="268" t="s">
        <v>110</v>
      </c>
      <c r="AB331" s="182" t="s">
        <v>126</v>
      </c>
      <c r="AC331" s="252" t="s">
        <v>433</v>
      </c>
      <c r="AD331" s="160">
        <v>24</v>
      </c>
      <c r="AE331" s="161">
        <v>0.32153935185185184</v>
      </c>
      <c r="AF331" s="161">
        <v>0.6986805555555556</v>
      </c>
      <c r="AG331" s="228">
        <v>0.17310185185185187</v>
      </c>
      <c r="AH331" s="228">
        <v>0.8723032407407407</v>
      </c>
      <c r="AI331" s="7"/>
      <c r="AJ331" s="7"/>
      <c r="AK331" s="7"/>
    </row>
    <row r="332" spans="1:37" ht="15.75" customHeight="1" thickBot="1">
      <c r="A332" s="183" t="s">
        <v>28</v>
      </c>
      <c r="B332" s="286" t="s">
        <v>434</v>
      </c>
      <c r="C332" s="287">
        <v>0.2867476851851852</v>
      </c>
      <c r="D332" s="314">
        <f t="shared" si="41"/>
        <v>0.0012037037037037068</v>
      </c>
      <c r="E332" s="288" t="s">
        <v>1382</v>
      </c>
      <c r="F332" s="289">
        <v>0.5118287037037037</v>
      </c>
      <c r="G332" s="290" t="s">
        <v>49</v>
      </c>
      <c r="H332" s="291" t="s">
        <v>1730</v>
      </c>
      <c r="I332" s="292">
        <v>0.7363078703703704</v>
      </c>
      <c r="J332" s="292">
        <f t="shared" si="43"/>
        <v>0.0015277777777777946</v>
      </c>
      <c r="K332" s="293" t="s">
        <v>1021</v>
      </c>
      <c r="L332" s="294">
        <f t="shared" si="49"/>
        <v>0.4495601851851852</v>
      </c>
      <c r="M332" s="295">
        <f t="shared" si="44"/>
        <v>23.550439814814816</v>
      </c>
      <c r="N332" s="296">
        <f t="shared" si="50"/>
        <v>0.24912037037037044</v>
      </c>
      <c r="O332" s="296">
        <f t="shared" si="45"/>
        <v>0.12802083333333336</v>
      </c>
      <c r="P332" s="297">
        <f t="shared" si="46"/>
        <v>0.11364583333333331</v>
      </c>
      <c r="Q332" s="297">
        <f t="shared" si="47"/>
        <v>0.13599537037037035</v>
      </c>
      <c r="R332" s="296"/>
      <c r="S332" s="296">
        <f t="shared" si="48"/>
        <v>0.0027314814814815014</v>
      </c>
      <c r="T332" s="298">
        <v>0.6857060185185185</v>
      </c>
      <c r="U332" s="299" t="s">
        <v>2070</v>
      </c>
      <c r="V332" s="300">
        <v>0.8870138888888889</v>
      </c>
      <c r="W332" s="301" t="s">
        <v>2163</v>
      </c>
      <c r="X332" s="301" t="s">
        <v>2419</v>
      </c>
      <c r="Y332" s="298">
        <v>0.02636574074074074</v>
      </c>
      <c r="Z332" s="299" t="s">
        <v>2728</v>
      </c>
      <c r="AA332" s="302" t="s">
        <v>110</v>
      </c>
      <c r="AB332" s="303" t="s">
        <v>28</v>
      </c>
      <c r="AC332" s="304" t="s">
        <v>434</v>
      </c>
      <c r="AD332" s="160">
        <v>24</v>
      </c>
      <c r="AE332" s="161">
        <v>0.32153935185185184</v>
      </c>
      <c r="AF332" s="161">
        <v>0.6986805555555556</v>
      </c>
      <c r="AG332" s="228">
        <v>0.17310185185185187</v>
      </c>
      <c r="AH332" s="228">
        <v>0.8723032407407407</v>
      </c>
      <c r="AI332" s="7"/>
      <c r="AJ332" s="7"/>
      <c r="AK332" s="7"/>
    </row>
    <row r="333" spans="1:37" ht="15.75" customHeight="1">
      <c r="A333" s="181" t="s">
        <v>29</v>
      </c>
      <c r="B333" s="269" t="s">
        <v>435</v>
      </c>
      <c r="C333" s="270">
        <v>0.287962962962963</v>
      </c>
      <c r="D333" s="312">
        <f t="shared" si="41"/>
        <v>0.0012152777777778012</v>
      </c>
      <c r="E333" s="271" t="s">
        <v>1383</v>
      </c>
      <c r="F333" s="272">
        <v>0.5116666666666666</v>
      </c>
      <c r="G333" s="273" t="s">
        <v>49</v>
      </c>
      <c r="H333" s="274" t="s">
        <v>1731</v>
      </c>
      <c r="I333" s="275">
        <v>0.7347800925925926</v>
      </c>
      <c r="J333" s="275">
        <f t="shared" si="43"/>
        <v>0.0015277777777777946</v>
      </c>
      <c r="K333" s="276" t="s">
        <v>1022</v>
      </c>
      <c r="L333" s="277">
        <f t="shared" si="49"/>
        <v>0.4468171296296296</v>
      </c>
      <c r="M333" s="278">
        <f t="shared" si="44"/>
        <v>23.55318287037037</v>
      </c>
      <c r="N333" s="279">
        <f t="shared" si="50"/>
        <v>0.25186342592592603</v>
      </c>
      <c r="O333" s="279">
        <f t="shared" si="45"/>
        <v>0.12527777777777777</v>
      </c>
      <c r="P333" s="280">
        <f t="shared" si="46"/>
        <v>0.11486111111111111</v>
      </c>
      <c r="Q333" s="280">
        <f t="shared" si="47"/>
        <v>0.13752314814814814</v>
      </c>
      <c r="R333" s="279"/>
      <c r="S333" s="279">
        <f t="shared" si="48"/>
        <v>0.0027430555555555958</v>
      </c>
      <c r="T333" s="281">
        <v>0.6953819444444443</v>
      </c>
      <c r="U333" s="282" t="s">
        <v>2071</v>
      </c>
      <c r="V333" s="283">
        <v>0.9228935185185185</v>
      </c>
      <c r="W333" s="284" t="s">
        <v>549</v>
      </c>
      <c r="X333" s="284" t="s">
        <v>2420</v>
      </c>
      <c r="Y333" s="281">
        <v>0.08965277777777779</v>
      </c>
      <c r="Z333" s="282" t="s">
        <v>2729</v>
      </c>
      <c r="AA333" s="285" t="s">
        <v>111</v>
      </c>
      <c r="AB333" s="181" t="s">
        <v>29</v>
      </c>
      <c r="AC333" s="269" t="s">
        <v>435</v>
      </c>
      <c r="AD333" s="160">
        <v>24</v>
      </c>
      <c r="AE333" s="161">
        <v>0.32153935185185184</v>
      </c>
      <c r="AF333" s="161">
        <v>0.6986805555555556</v>
      </c>
      <c r="AG333" s="228">
        <v>0.17310185185185187</v>
      </c>
      <c r="AH333" s="228">
        <v>0.8723032407407407</v>
      </c>
      <c r="AI333" s="7"/>
      <c r="AJ333" s="7"/>
      <c r="AK333" s="7"/>
    </row>
    <row r="334" spans="1:37" ht="15.75" customHeight="1">
      <c r="A334" s="179" t="s">
        <v>30</v>
      </c>
      <c r="B334" s="225" t="s">
        <v>436</v>
      </c>
      <c r="C334" s="226">
        <v>0.2891666666666666</v>
      </c>
      <c r="D334" s="230">
        <f t="shared" si="41"/>
        <v>0.0012037037037036513</v>
      </c>
      <c r="E334" s="240" t="s">
        <v>1384</v>
      </c>
      <c r="F334" s="241">
        <v>0.5115046296296296</v>
      </c>
      <c r="G334" s="17" t="s">
        <v>49</v>
      </c>
      <c r="H334" s="242" t="s">
        <v>1732</v>
      </c>
      <c r="I334" s="227">
        <v>0.7332638888888888</v>
      </c>
      <c r="J334" s="227">
        <f t="shared" si="43"/>
        <v>0.0015162037037037557</v>
      </c>
      <c r="K334" s="243" t="s">
        <v>1023</v>
      </c>
      <c r="L334" s="170">
        <f t="shared" si="49"/>
        <v>0.4440972222222222</v>
      </c>
      <c r="M334" s="168">
        <f t="shared" si="44"/>
        <v>23.555902777777778</v>
      </c>
      <c r="N334" s="78">
        <f t="shared" si="50"/>
        <v>0.25458333333333344</v>
      </c>
      <c r="O334" s="78">
        <f t="shared" si="45"/>
        <v>0.12255787037037036</v>
      </c>
      <c r="P334" s="77">
        <f t="shared" si="46"/>
        <v>0.11606481481481476</v>
      </c>
      <c r="Q334" s="77">
        <f t="shared" si="47"/>
        <v>0.1390393518518519</v>
      </c>
      <c r="R334" s="78"/>
      <c r="S334" s="78">
        <f t="shared" si="48"/>
        <v>0.002719907407407407</v>
      </c>
      <c r="T334" s="176">
        <v>0.7038773148148149</v>
      </c>
      <c r="U334" s="177" t="s">
        <v>2072</v>
      </c>
      <c r="V334" s="250">
        <v>0.9579976851851852</v>
      </c>
      <c r="W334" s="245" t="s">
        <v>673</v>
      </c>
      <c r="X334" s="251" t="s">
        <v>2421</v>
      </c>
      <c r="Y334" s="176">
        <v>0.15314814814814814</v>
      </c>
      <c r="Z334" s="177" t="s">
        <v>707</v>
      </c>
      <c r="AA334" s="178" t="s">
        <v>111</v>
      </c>
      <c r="AB334" s="179" t="s">
        <v>30</v>
      </c>
      <c r="AC334" s="225" t="s">
        <v>436</v>
      </c>
      <c r="AD334" s="160">
        <v>24</v>
      </c>
      <c r="AE334" s="161">
        <v>0.32153935185185184</v>
      </c>
      <c r="AF334" s="161">
        <v>0.6986805555555556</v>
      </c>
      <c r="AG334" s="228">
        <v>0.17310185185185187</v>
      </c>
      <c r="AH334" s="228">
        <v>0.8723032407407407</v>
      </c>
      <c r="AI334" s="7"/>
      <c r="AJ334" s="7"/>
      <c r="AK334" s="7"/>
    </row>
    <row r="335" spans="1:37" ht="15.75" customHeight="1">
      <c r="A335" s="179" t="s">
        <v>136</v>
      </c>
      <c r="B335" s="225" t="s">
        <v>437</v>
      </c>
      <c r="C335" s="226">
        <v>0.2903935185185185</v>
      </c>
      <c r="D335" s="230">
        <f t="shared" si="41"/>
        <v>0.0012268518518518956</v>
      </c>
      <c r="E335" s="240" t="s">
        <v>1385</v>
      </c>
      <c r="F335" s="241">
        <v>0.5113541666666667</v>
      </c>
      <c r="G335" s="17" t="s">
        <v>49</v>
      </c>
      <c r="H335" s="242" t="s">
        <v>1733</v>
      </c>
      <c r="I335" s="227">
        <v>0.7317476851851853</v>
      </c>
      <c r="J335" s="227">
        <f t="shared" si="43"/>
        <v>0.0015162037037035336</v>
      </c>
      <c r="K335" s="243" t="s">
        <v>1024</v>
      </c>
      <c r="L335" s="170">
        <f t="shared" si="49"/>
        <v>0.44135416666666677</v>
      </c>
      <c r="M335" s="168">
        <f t="shared" si="44"/>
        <v>23.558645833333333</v>
      </c>
      <c r="N335" s="78">
        <f t="shared" si="50"/>
        <v>0.25732638888888887</v>
      </c>
      <c r="O335" s="78">
        <f t="shared" si="45"/>
        <v>0.11981481481481493</v>
      </c>
      <c r="P335" s="77">
        <f t="shared" si="46"/>
        <v>0.11729166666666666</v>
      </c>
      <c r="Q335" s="77">
        <f t="shared" si="47"/>
        <v>0.14055555555555543</v>
      </c>
      <c r="R335" s="78"/>
      <c r="S335" s="78">
        <f t="shared" si="48"/>
        <v>0.0027430555555554292</v>
      </c>
      <c r="T335" s="176">
        <v>0.7122337962962964</v>
      </c>
      <c r="U335" s="177" t="s">
        <v>2073</v>
      </c>
      <c r="V335" s="250">
        <v>0.9932523148148148</v>
      </c>
      <c r="W335" s="251" t="s">
        <v>681</v>
      </c>
      <c r="X335" s="251" t="s">
        <v>2422</v>
      </c>
      <c r="Y335" s="176">
        <v>0.2170023148148148</v>
      </c>
      <c r="Z335" s="177" t="s">
        <v>2730</v>
      </c>
      <c r="AA335" s="178" t="s">
        <v>111</v>
      </c>
      <c r="AB335" s="179" t="s">
        <v>136</v>
      </c>
      <c r="AC335" s="225" t="s">
        <v>437</v>
      </c>
      <c r="AD335" s="160">
        <v>24</v>
      </c>
      <c r="AE335" s="161">
        <v>0.32153935185185184</v>
      </c>
      <c r="AF335" s="161">
        <v>0.6986805555555556</v>
      </c>
      <c r="AG335" s="228">
        <v>0.17310185185185187</v>
      </c>
      <c r="AH335" s="228">
        <v>0.8723032407407407</v>
      </c>
      <c r="AI335" s="7"/>
      <c r="AJ335" s="7"/>
      <c r="AK335" s="7"/>
    </row>
    <row r="336" spans="1:37" ht="15.75" customHeight="1">
      <c r="A336" s="179" t="s">
        <v>137</v>
      </c>
      <c r="B336" s="225" t="s">
        <v>438</v>
      </c>
      <c r="C336" s="226">
        <v>0.29160879629629627</v>
      </c>
      <c r="D336" s="230">
        <f t="shared" si="41"/>
        <v>0.0012152777777777457</v>
      </c>
      <c r="E336" s="240" t="s">
        <v>1386</v>
      </c>
      <c r="F336" s="241">
        <v>0.5112152777777778</v>
      </c>
      <c r="G336" s="17" t="s">
        <v>49</v>
      </c>
      <c r="H336" s="242" t="s">
        <v>1734</v>
      </c>
      <c r="I336" s="227">
        <v>0.7302546296296296</v>
      </c>
      <c r="J336" s="227">
        <f t="shared" si="43"/>
        <v>0.001493055555555678</v>
      </c>
      <c r="K336" s="243" t="s">
        <v>1025</v>
      </c>
      <c r="L336" s="170">
        <f t="shared" si="49"/>
        <v>0.43864583333333335</v>
      </c>
      <c r="M336" s="168">
        <f t="shared" si="44"/>
        <v>23.561354166666668</v>
      </c>
      <c r="N336" s="78">
        <f t="shared" si="50"/>
        <v>0.2600347222222223</v>
      </c>
      <c r="O336" s="78">
        <f t="shared" si="45"/>
        <v>0.1171064814814815</v>
      </c>
      <c r="P336" s="77">
        <f t="shared" si="46"/>
        <v>0.1185069444444444</v>
      </c>
      <c r="Q336" s="77">
        <f t="shared" si="47"/>
        <v>0.1420486111111111</v>
      </c>
      <c r="R336" s="78"/>
      <c r="S336" s="78">
        <f t="shared" si="48"/>
        <v>0.0027083333333334236</v>
      </c>
      <c r="T336" s="176">
        <v>0.7214814814814815</v>
      </c>
      <c r="U336" s="177" t="s">
        <v>2074</v>
      </c>
      <c r="V336" s="251" t="s">
        <v>132</v>
      </c>
      <c r="W336" s="251"/>
      <c r="X336" s="251"/>
      <c r="Y336" s="176">
        <v>0.28195601851851854</v>
      </c>
      <c r="Z336" s="177" t="s">
        <v>2731</v>
      </c>
      <c r="AA336" s="178" t="s">
        <v>111</v>
      </c>
      <c r="AB336" s="179" t="s">
        <v>137</v>
      </c>
      <c r="AC336" s="225" t="s">
        <v>438</v>
      </c>
      <c r="AD336" s="160">
        <v>24</v>
      </c>
      <c r="AE336" s="161">
        <v>0.32153935185185184</v>
      </c>
      <c r="AF336" s="161">
        <v>0.6986805555555556</v>
      </c>
      <c r="AG336" s="228">
        <v>0.17310185185185187</v>
      </c>
      <c r="AH336" s="228">
        <v>0.8723032407407407</v>
      </c>
      <c r="AI336" s="7"/>
      <c r="AJ336" s="7"/>
      <c r="AK336" s="7"/>
    </row>
    <row r="337" spans="1:37" ht="15.75" customHeight="1">
      <c r="A337" s="179" t="s">
        <v>122</v>
      </c>
      <c r="B337" s="225" t="s">
        <v>439</v>
      </c>
      <c r="C337" s="226">
        <v>0.29283564814814816</v>
      </c>
      <c r="D337" s="230">
        <f t="shared" si="41"/>
        <v>0.0012268518518518956</v>
      </c>
      <c r="E337" s="240" t="s">
        <v>1387</v>
      </c>
      <c r="F337" s="241">
        <v>0.511087962962963</v>
      </c>
      <c r="G337" s="17" t="s">
        <v>49</v>
      </c>
      <c r="H337" s="242" t="s">
        <v>1735</v>
      </c>
      <c r="I337" s="227">
        <v>0.728761574074074</v>
      </c>
      <c r="J337" s="227">
        <f t="shared" si="43"/>
        <v>0.001493055555555567</v>
      </c>
      <c r="K337" s="243" t="s">
        <v>1026</v>
      </c>
      <c r="L337" s="170">
        <f t="shared" si="49"/>
        <v>0.4359259259259259</v>
      </c>
      <c r="M337" s="168">
        <f t="shared" si="44"/>
        <v>23.564074074074075</v>
      </c>
      <c r="N337" s="78">
        <f t="shared" si="50"/>
        <v>0.26275462962962975</v>
      </c>
      <c r="O337" s="78">
        <f t="shared" si="45"/>
        <v>0.11438657407407404</v>
      </c>
      <c r="P337" s="77">
        <f t="shared" si="46"/>
        <v>0.1197337962962963</v>
      </c>
      <c r="Q337" s="77">
        <f t="shared" si="47"/>
        <v>0.14354166666666668</v>
      </c>
      <c r="R337" s="78"/>
      <c r="S337" s="78">
        <f t="shared" si="48"/>
        <v>0.0027199074074074625</v>
      </c>
      <c r="T337" s="176">
        <v>0.7329166666666667</v>
      </c>
      <c r="U337" s="177" t="s">
        <v>2075</v>
      </c>
      <c r="V337" s="250">
        <v>0.0296412037037037</v>
      </c>
      <c r="W337" s="251" t="s">
        <v>591</v>
      </c>
      <c r="X337" s="251" t="s">
        <v>2423</v>
      </c>
      <c r="Y337" s="176">
        <v>0.34849537037037037</v>
      </c>
      <c r="Z337" s="177" t="s">
        <v>2732</v>
      </c>
      <c r="AA337" s="178" t="s">
        <v>111</v>
      </c>
      <c r="AB337" s="179" t="s">
        <v>122</v>
      </c>
      <c r="AC337" s="225" t="s">
        <v>439</v>
      </c>
      <c r="AD337" s="160">
        <v>24</v>
      </c>
      <c r="AE337" s="161">
        <v>0.32153935185185184</v>
      </c>
      <c r="AF337" s="161">
        <v>0.6986805555555556</v>
      </c>
      <c r="AG337" s="228">
        <v>0.17310185185185187</v>
      </c>
      <c r="AH337" s="228">
        <v>0.8723032407407407</v>
      </c>
      <c r="AI337" s="7"/>
      <c r="AJ337" s="7"/>
      <c r="AK337" s="7"/>
    </row>
    <row r="338" spans="1:37" ht="15.75" customHeight="1" thickBot="1">
      <c r="A338" s="182" t="s">
        <v>126</v>
      </c>
      <c r="B338" s="252" t="s">
        <v>440</v>
      </c>
      <c r="C338" s="253">
        <v>0.2940509259259259</v>
      </c>
      <c r="D338" s="310">
        <f t="shared" si="41"/>
        <v>0.0012152777777777457</v>
      </c>
      <c r="E338" s="254" t="s">
        <v>1388</v>
      </c>
      <c r="F338" s="255">
        <v>0.5109606481481481</v>
      </c>
      <c r="G338" s="256" t="s">
        <v>49</v>
      </c>
      <c r="H338" s="257" t="s">
        <v>1736</v>
      </c>
      <c r="I338" s="258">
        <v>0.7272916666666666</v>
      </c>
      <c r="J338" s="258">
        <f t="shared" si="43"/>
        <v>0.0014699074074074892</v>
      </c>
      <c r="K338" s="259" t="s">
        <v>1027</v>
      </c>
      <c r="L338" s="260">
        <f t="shared" si="49"/>
        <v>0.43324074074074065</v>
      </c>
      <c r="M338" s="261">
        <f t="shared" si="44"/>
        <v>23.56675925925926</v>
      </c>
      <c r="N338" s="262">
        <f t="shared" si="50"/>
        <v>0.265439814814815</v>
      </c>
      <c r="O338" s="262">
        <f t="shared" si="45"/>
        <v>0.11170138888888881</v>
      </c>
      <c r="P338" s="263">
        <f t="shared" si="46"/>
        <v>0.12094907407407404</v>
      </c>
      <c r="Q338" s="263">
        <f t="shared" si="47"/>
        <v>0.14501157407407417</v>
      </c>
      <c r="R338" s="262"/>
      <c r="S338" s="262">
        <f t="shared" si="48"/>
        <v>0.002685185185185235</v>
      </c>
      <c r="T338" s="264">
        <v>0.7484375</v>
      </c>
      <c r="U338" s="265" t="s">
        <v>2076</v>
      </c>
      <c r="V338" s="266">
        <v>0.06791666666666667</v>
      </c>
      <c r="W338" s="267" t="s">
        <v>682</v>
      </c>
      <c r="X338" s="267" t="s">
        <v>2424</v>
      </c>
      <c r="Y338" s="264">
        <v>0.4157638888888889</v>
      </c>
      <c r="Z338" s="265" t="s">
        <v>2733</v>
      </c>
      <c r="AA338" s="305" t="s">
        <v>111</v>
      </c>
      <c r="AB338" s="182" t="s">
        <v>126</v>
      </c>
      <c r="AC338" s="252" t="s">
        <v>440</v>
      </c>
      <c r="AD338" s="160">
        <v>24</v>
      </c>
      <c r="AE338" s="161">
        <v>0.32153935185185184</v>
      </c>
      <c r="AF338" s="161">
        <v>0.6986805555555556</v>
      </c>
      <c r="AG338" s="228">
        <v>0.17310185185185187</v>
      </c>
      <c r="AH338" s="228">
        <v>0.8723032407407407</v>
      </c>
      <c r="AI338" s="7"/>
      <c r="AJ338" s="7"/>
      <c r="AK338" s="7"/>
    </row>
    <row r="339" spans="1:37" ht="15.75" customHeight="1" thickBot="1">
      <c r="A339" s="183" t="s">
        <v>28</v>
      </c>
      <c r="B339" s="286" t="s">
        <v>441</v>
      </c>
      <c r="C339" s="287">
        <v>0.29528935185185184</v>
      </c>
      <c r="D339" s="314">
        <f t="shared" si="41"/>
        <v>0.0012384259259259345</v>
      </c>
      <c r="E339" s="288" t="s">
        <v>1389</v>
      </c>
      <c r="F339" s="289">
        <v>0.5108333333333334</v>
      </c>
      <c r="G339" s="290" t="s">
        <v>49</v>
      </c>
      <c r="H339" s="291" t="s">
        <v>1737</v>
      </c>
      <c r="I339" s="292">
        <v>0.7258217592592593</v>
      </c>
      <c r="J339" s="292">
        <f t="shared" si="43"/>
        <v>0.001469907407407267</v>
      </c>
      <c r="K339" s="293" t="s">
        <v>1028</v>
      </c>
      <c r="L339" s="294">
        <f t="shared" si="49"/>
        <v>0.43053240740740745</v>
      </c>
      <c r="M339" s="295">
        <f t="shared" si="44"/>
        <v>23.56946759259259</v>
      </c>
      <c r="N339" s="296">
        <f t="shared" si="50"/>
        <v>0.2681481481481482</v>
      </c>
      <c r="O339" s="296">
        <f t="shared" si="45"/>
        <v>0.1089930555555556</v>
      </c>
      <c r="P339" s="297">
        <f t="shared" si="46"/>
        <v>0.12218749999999998</v>
      </c>
      <c r="Q339" s="297">
        <f t="shared" si="47"/>
        <v>0.14648148148148143</v>
      </c>
      <c r="R339" s="296"/>
      <c r="S339" s="296">
        <f t="shared" si="48"/>
        <v>0.0027083333333332016</v>
      </c>
      <c r="T339" s="298">
        <v>0.7709027777777777</v>
      </c>
      <c r="U339" s="299" t="s">
        <v>2077</v>
      </c>
      <c r="V339" s="300">
        <v>0.10829861111111111</v>
      </c>
      <c r="W339" s="301" t="s">
        <v>621</v>
      </c>
      <c r="X339" s="301" t="s">
        <v>2425</v>
      </c>
      <c r="Y339" s="298">
        <v>0.4804861111111111</v>
      </c>
      <c r="Z339" s="299" t="s">
        <v>2734</v>
      </c>
      <c r="AA339" s="307" t="s">
        <v>111</v>
      </c>
      <c r="AB339" s="303" t="s">
        <v>28</v>
      </c>
      <c r="AC339" s="304" t="s">
        <v>441</v>
      </c>
      <c r="AD339" s="160">
        <v>24</v>
      </c>
      <c r="AE339" s="161">
        <v>0.32153935185185184</v>
      </c>
      <c r="AF339" s="161">
        <v>0.6986805555555556</v>
      </c>
      <c r="AG339" s="228">
        <v>0.17310185185185187</v>
      </c>
      <c r="AH339" s="228">
        <v>0.8723032407407407</v>
      </c>
      <c r="AI339" s="7"/>
      <c r="AJ339" s="7"/>
      <c r="AK339" s="7"/>
    </row>
    <row r="340" spans="1:37" ht="15.75" customHeight="1">
      <c r="A340" s="181" t="s">
        <v>29</v>
      </c>
      <c r="B340" s="269" t="s">
        <v>442</v>
      </c>
      <c r="C340" s="270">
        <v>0.29651620370370374</v>
      </c>
      <c r="D340" s="312">
        <f t="shared" si="41"/>
        <v>0.0012268518518518956</v>
      </c>
      <c r="E340" s="271" t="s">
        <v>1390</v>
      </c>
      <c r="F340" s="272">
        <v>0.5107291666666667</v>
      </c>
      <c r="G340" s="273" t="s">
        <v>49</v>
      </c>
      <c r="H340" s="274" t="s">
        <v>1738</v>
      </c>
      <c r="I340" s="275">
        <v>0.724363425925926</v>
      </c>
      <c r="J340" s="275">
        <f t="shared" si="43"/>
        <v>0.0014583333333333393</v>
      </c>
      <c r="K340" s="276" t="s">
        <v>1029</v>
      </c>
      <c r="L340" s="277">
        <f t="shared" si="49"/>
        <v>0.4278472222222222</v>
      </c>
      <c r="M340" s="278">
        <f t="shared" si="44"/>
        <v>23.572152777777777</v>
      </c>
      <c r="N340" s="279">
        <f t="shared" si="50"/>
        <v>0.2708333333333334</v>
      </c>
      <c r="O340" s="279">
        <f t="shared" si="45"/>
        <v>0.10630787037037037</v>
      </c>
      <c r="P340" s="280">
        <f t="shared" si="46"/>
        <v>0.12341435185185187</v>
      </c>
      <c r="Q340" s="280">
        <f t="shared" si="47"/>
        <v>0.14793981481481477</v>
      </c>
      <c r="R340" s="279"/>
      <c r="S340" s="279">
        <f t="shared" si="48"/>
        <v>0.002685185185185235</v>
      </c>
      <c r="T340" s="281">
        <v>0.8035648148148148</v>
      </c>
      <c r="U340" s="282" t="s">
        <v>2078</v>
      </c>
      <c r="V340" s="283">
        <v>0.15016203703703704</v>
      </c>
      <c r="W340" s="284" t="s">
        <v>658</v>
      </c>
      <c r="X340" s="284" t="s">
        <v>2426</v>
      </c>
      <c r="Y340" s="281">
        <v>0.5368287037037037</v>
      </c>
      <c r="Z340" s="282" t="s">
        <v>728</v>
      </c>
      <c r="AA340" s="306" t="s">
        <v>112</v>
      </c>
      <c r="AB340" s="181" t="s">
        <v>29</v>
      </c>
      <c r="AC340" s="269" t="s">
        <v>442</v>
      </c>
      <c r="AD340" s="160">
        <v>24</v>
      </c>
      <c r="AE340" s="161">
        <v>0.32153935185185184</v>
      </c>
      <c r="AF340" s="161">
        <v>0.6986805555555556</v>
      </c>
      <c r="AG340" s="228">
        <v>0.17310185185185187</v>
      </c>
      <c r="AH340" s="228">
        <v>0.8723032407407407</v>
      </c>
      <c r="AI340" s="7"/>
      <c r="AJ340" s="7"/>
      <c r="AK340" s="7"/>
    </row>
    <row r="341" spans="1:37" ht="15.75" customHeight="1">
      <c r="A341" s="179" t="s">
        <v>30</v>
      </c>
      <c r="B341" s="225" t="s">
        <v>443</v>
      </c>
      <c r="C341" s="226">
        <v>0.2977546296296296</v>
      </c>
      <c r="D341" s="230">
        <f t="shared" si="41"/>
        <v>0.001238425925925879</v>
      </c>
      <c r="E341" s="240" t="s">
        <v>1391</v>
      </c>
      <c r="F341" s="241">
        <v>0.510625</v>
      </c>
      <c r="G341" s="17" t="s">
        <v>49</v>
      </c>
      <c r="H341" s="242" t="s">
        <v>1739</v>
      </c>
      <c r="I341" s="227">
        <v>0.7229282407407407</v>
      </c>
      <c r="J341" s="227">
        <f t="shared" si="43"/>
        <v>0.0014351851851852615</v>
      </c>
      <c r="K341" s="243" t="s">
        <v>1030</v>
      </c>
      <c r="L341" s="170">
        <f t="shared" si="49"/>
        <v>0.42517361111111107</v>
      </c>
      <c r="M341" s="168">
        <f t="shared" si="44"/>
        <v>23.574826388888887</v>
      </c>
      <c r="N341" s="78">
        <f t="shared" si="50"/>
        <v>0.27350694444444457</v>
      </c>
      <c r="O341" s="78">
        <f t="shared" si="45"/>
        <v>0.10363425925925923</v>
      </c>
      <c r="P341" s="77">
        <f t="shared" si="46"/>
        <v>0.12465277777777775</v>
      </c>
      <c r="Q341" s="77">
        <f t="shared" si="47"/>
        <v>0.14937500000000004</v>
      </c>
      <c r="R341" s="78"/>
      <c r="S341" s="78">
        <f t="shared" si="48"/>
        <v>0.0026736111111111405</v>
      </c>
      <c r="T341" s="176">
        <v>0.8476157407407406</v>
      </c>
      <c r="U341" s="177" t="s">
        <v>2079</v>
      </c>
      <c r="V341" s="250">
        <v>0.19203703703703703</v>
      </c>
      <c r="W341" s="251" t="s">
        <v>652</v>
      </c>
      <c r="X341" s="245" t="s">
        <v>2427</v>
      </c>
      <c r="Y341" s="176">
        <v>0.5797337962962963</v>
      </c>
      <c r="Z341" s="177" t="s">
        <v>2735</v>
      </c>
      <c r="AA341" s="14" t="s">
        <v>112</v>
      </c>
      <c r="AB341" s="179" t="s">
        <v>30</v>
      </c>
      <c r="AC341" s="225" t="s">
        <v>443</v>
      </c>
      <c r="AD341" s="160">
        <v>24</v>
      </c>
      <c r="AE341" s="161">
        <v>0.32153935185185184</v>
      </c>
      <c r="AF341" s="161">
        <v>0.6986805555555556</v>
      </c>
      <c r="AG341" s="228">
        <v>0.17310185185185187</v>
      </c>
      <c r="AH341" s="228">
        <v>0.8723032407407407</v>
      </c>
      <c r="AI341" s="7"/>
      <c r="AJ341" s="7"/>
      <c r="AK341" s="7"/>
    </row>
    <row r="342" spans="1:37" ht="15.75" customHeight="1">
      <c r="A342" s="179" t="s">
        <v>136</v>
      </c>
      <c r="B342" s="225" t="s">
        <v>444</v>
      </c>
      <c r="C342" s="226">
        <v>0.29899305555555555</v>
      </c>
      <c r="D342" s="230">
        <f t="shared" si="41"/>
        <v>0.0012384259259259345</v>
      </c>
      <c r="E342" s="240" t="s">
        <v>1392</v>
      </c>
      <c r="F342" s="241">
        <v>0.5105208333333333</v>
      </c>
      <c r="G342" s="17" t="s">
        <v>49</v>
      </c>
      <c r="H342" s="242" t="s">
        <v>1740</v>
      </c>
      <c r="I342" s="227">
        <v>0.7215046296296297</v>
      </c>
      <c r="J342" s="227">
        <f t="shared" si="43"/>
        <v>0.0014236111111110006</v>
      </c>
      <c r="K342" s="243" t="s">
        <v>1031</v>
      </c>
      <c r="L342" s="170">
        <f t="shared" si="49"/>
        <v>0.42251157407407414</v>
      </c>
      <c r="M342" s="168">
        <f t="shared" si="44"/>
        <v>23.577488425925925</v>
      </c>
      <c r="N342" s="78">
        <f t="shared" si="50"/>
        <v>0.2761689814814815</v>
      </c>
      <c r="O342" s="78">
        <f t="shared" si="45"/>
        <v>0.1009722222222223</v>
      </c>
      <c r="P342" s="77">
        <f t="shared" si="46"/>
        <v>0.12589120370370369</v>
      </c>
      <c r="Q342" s="77">
        <f t="shared" si="47"/>
        <v>0.15079861111111104</v>
      </c>
      <c r="R342" s="78"/>
      <c r="S342" s="78">
        <f t="shared" si="48"/>
        <v>0.002662037037036935</v>
      </c>
      <c r="T342" s="176">
        <v>0.8997453703703703</v>
      </c>
      <c r="U342" s="177" t="s">
        <v>2080</v>
      </c>
      <c r="V342" s="250">
        <v>0.23219907407407406</v>
      </c>
      <c r="W342" s="251" t="s">
        <v>683</v>
      </c>
      <c r="X342" s="251" t="s">
        <v>2428</v>
      </c>
      <c r="Y342" s="176">
        <v>0.6090277777777778</v>
      </c>
      <c r="Z342" s="177" t="s">
        <v>2736</v>
      </c>
      <c r="AA342" s="14" t="s">
        <v>112</v>
      </c>
      <c r="AB342" s="179" t="s">
        <v>136</v>
      </c>
      <c r="AC342" s="225" t="s">
        <v>444</v>
      </c>
      <c r="AD342" s="160">
        <v>24</v>
      </c>
      <c r="AE342" s="161">
        <v>0.32153935185185184</v>
      </c>
      <c r="AF342" s="161">
        <v>0.6986805555555556</v>
      </c>
      <c r="AG342" s="228">
        <v>0.17310185185185187</v>
      </c>
      <c r="AH342" s="228">
        <v>0.8723032407407407</v>
      </c>
      <c r="AI342" s="7"/>
      <c r="AJ342" s="7"/>
      <c r="AK342" s="7"/>
    </row>
    <row r="343" spans="1:37" ht="15.75" customHeight="1">
      <c r="A343" s="179" t="s">
        <v>137</v>
      </c>
      <c r="B343" s="225" t="s">
        <v>445</v>
      </c>
      <c r="C343" s="226">
        <v>0.3002430555555556</v>
      </c>
      <c r="D343" s="230">
        <f aca="true" t="shared" si="51" ref="D343:D406">SUM(C343-C342)</f>
        <v>0.0012500000000000289</v>
      </c>
      <c r="E343" s="240" t="s">
        <v>1393</v>
      </c>
      <c r="F343" s="241">
        <v>0.5104398148148148</v>
      </c>
      <c r="G343" s="17" t="s">
        <v>49</v>
      </c>
      <c r="H343" s="242" t="s">
        <v>1741</v>
      </c>
      <c r="I343" s="227">
        <v>0.7200810185185186</v>
      </c>
      <c r="J343" s="227">
        <f t="shared" si="43"/>
        <v>0.0014236111111111116</v>
      </c>
      <c r="K343" s="243" t="s">
        <v>1032</v>
      </c>
      <c r="L343" s="170">
        <f t="shared" si="49"/>
        <v>0.419837962962963</v>
      </c>
      <c r="M343" s="168">
        <f t="shared" si="44"/>
        <v>23.580162037037038</v>
      </c>
      <c r="N343" s="78">
        <f t="shared" si="50"/>
        <v>0.27884259259259264</v>
      </c>
      <c r="O343" s="78">
        <f t="shared" si="45"/>
        <v>0.09829861111111116</v>
      </c>
      <c r="P343" s="77">
        <f t="shared" si="46"/>
        <v>0.12714120370370371</v>
      </c>
      <c r="Q343" s="77">
        <f t="shared" si="47"/>
        <v>0.15222222222222215</v>
      </c>
      <c r="R343" s="78"/>
      <c r="S343" s="78">
        <f t="shared" si="48"/>
        <v>0.0026736111111111405</v>
      </c>
      <c r="T343" s="176">
        <v>0.9546990740740741</v>
      </c>
      <c r="U343" s="177" t="s">
        <v>2081</v>
      </c>
      <c r="V343" s="250">
        <v>0.2694560185185185</v>
      </c>
      <c r="W343" s="251" t="s">
        <v>684</v>
      </c>
      <c r="X343" s="251" t="s">
        <v>2429</v>
      </c>
      <c r="Y343" s="176">
        <v>0.6283217592592593</v>
      </c>
      <c r="Z343" s="177" t="s">
        <v>2737</v>
      </c>
      <c r="AA343" s="14" t="s">
        <v>112</v>
      </c>
      <c r="AB343" s="179" t="s">
        <v>137</v>
      </c>
      <c r="AC343" s="225" t="s">
        <v>445</v>
      </c>
      <c r="AD343" s="160">
        <v>24</v>
      </c>
      <c r="AE343" s="161">
        <v>0.32153935185185184</v>
      </c>
      <c r="AF343" s="161">
        <v>0.6986805555555556</v>
      </c>
      <c r="AG343" s="228">
        <v>0.17310185185185187</v>
      </c>
      <c r="AH343" s="228">
        <v>0.8723032407407407</v>
      </c>
      <c r="AI343" s="7"/>
      <c r="AJ343" s="7"/>
      <c r="AK343" s="7"/>
    </row>
    <row r="344" spans="1:37" ht="15.75" customHeight="1">
      <c r="A344" s="179" t="s">
        <v>122</v>
      </c>
      <c r="B344" s="225" t="s">
        <v>446</v>
      </c>
      <c r="C344" s="226">
        <v>0.3014814814814815</v>
      </c>
      <c r="D344" s="230">
        <f t="shared" si="51"/>
        <v>0.0012384259259259345</v>
      </c>
      <c r="E344" s="240" t="s">
        <v>1394</v>
      </c>
      <c r="F344" s="241">
        <v>0.5103587962962963</v>
      </c>
      <c r="G344" s="17" t="s">
        <v>49</v>
      </c>
      <c r="H344" s="242" t="s">
        <v>1742</v>
      </c>
      <c r="I344" s="227">
        <v>0.7186805555555557</v>
      </c>
      <c r="J344" s="227">
        <f t="shared" si="43"/>
        <v>0.0014004629629629228</v>
      </c>
      <c r="K344" s="243" t="s">
        <v>1033</v>
      </c>
      <c r="L344" s="170">
        <f t="shared" si="49"/>
        <v>0.41719907407407414</v>
      </c>
      <c r="M344" s="168">
        <f t="shared" si="44"/>
        <v>23.582800925925927</v>
      </c>
      <c r="N344" s="78">
        <f t="shared" si="50"/>
        <v>0.2814814814814815</v>
      </c>
      <c r="O344" s="78">
        <f t="shared" si="45"/>
        <v>0.0956597222222223</v>
      </c>
      <c r="P344" s="77">
        <f t="shared" si="46"/>
        <v>0.12837962962962965</v>
      </c>
      <c r="Q344" s="77">
        <f t="shared" si="47"/>
        <v>0.15362268518518507</v>
      </c>
      <c r="R344" s="78"/>
      <c r="S344" s="78">
        <f t="shared" si="48"/>
        <v>0.0026388888888888573</v>
      </c>
      <c r="T344" s="177" t="s">
        <v>127</v>
      </c>
      <c r="U344" s="177"/>
      <c r="V344" s="250">
        <v>0.30344907407407407</v>
      </c>
      <c r="W344" s="251" t="s">
        <v>612</v>
      </c>
      <c r="X344" s="251" t="s">
        <v>2430</v>
      </c>
      <c r="Y344" s="176">
        <v>0.6414236111111111</v>
      </c>
      <c r="Z344" s="177" t="s">
        <v>2738</v>
      </c>
      <c r="AA344" s="14" t="s">
        <v>112</v>
      </c>
      <c r="AB344" s="179" t="s">
        <v>122</v>
      </c>
      <c r="AC344" s="225" t="s">
        <v>446</v>
      </c>
      <c r="AD344" s="160">
        <v>24</v>
      </c>
      <c r="AE344" s="161">
        <v>0.32153935185185184</v>
      </c>
      <c r="AF344" s="161">
        <v>0.6986805555555556</v>
      </c>
      <c r="AG344" s="228">
        <v>0.17310185185185187</v>
      </c>
      <c r="AH344" s="228">
        <v>0.8723032407407407</v>
      </c>
      <c r="AI344" s="7"/>
      <c r="AJ344" s="7"/>
      <c r="AK344" s="7"/>
    </row>
    <row r="345" spans="1:37" ht="15.75" customHeight="1" thickBot="1">
      <c r="A345" s="182" t="s">
        <v>126</v>
      </c>
      <c r="B345" s="252" t="s">
        <v>447</v>
      </c>
      <c r="C345" s="253">
        <v>0.3027314814814815</v>
      </c>
      <c r="D345" s="310">
        <f t="shared" si="51"/>
        <v>0.0012499999999999734</v>
      </c>
      <c r="E345" s="254" t="s">
        <v>1395</v>
      </c>
      <c r="F345" s="255">
        <v>0.5102893518518519</v>
      </c>
      <c r="G345" s="330" t="s">
        <v>49</v>
      </c>
      <c r="H345" s="257" t="s">
        <v>1743</v>
      </c>
      <c r="I345" s="258">
        <v>0.7173032407407408</v>
      </c>
      <c r="J345" s="258">
        <f t="shared" si="43"/>
        <v>0.001377314814814845</v>
      </c>
      <c r="K345" s="259" t="s">
        <v>1034</v>
      </c>
      <c r="L345" s="260">
        <f t="shared" si="49"/>
        <v>0.4145717592592593</v>
      </c>
      <c r="M345" s="261">
        <f t="shared" si="44"/>
        <v>23.58542824074074</v>
      </c>
      <c r="N345" s="262">
        <f t="shared" si="50"/>
        <v>0.2841087962962963</v>
      </c>
      <c r="O345" s="262">
        <f t="shared" si="45"/>
        <v>0.09303240740740748</v>
      </c>
      <c r="P345" s="263">
        <f t="shared" si="46"/>
        <v>0.12962962962962962</v>
      </c>
      <c r="Q345" s="263">
        <f t="shared" si="47"/>
        <v>0.15499999999999992</v>
      </c>
      <c r="R345" s="262"/>
      <c r="S345" s="262">
        <f t="shared" si="48"/>
        <v>0.0026273148148148184</v>
      </c>
      <c r="T345" s="264">
        <v>0.008796296296296297</v>
      </c>
      <c r="U345" s="265" t="s">
        <v>2082</v>
      </c>
      <c r="V345" s="266">
        <v>0.33447916666666666</v>
      </c>
      <c r="W345" s="267" t="s">
        <v>613</v>
      </c>
      <c r="X345" s="267" t="s">
        <v>1582</v>
      </c>
      <c r="Y345" s="264">
        <v>0.6509027777777777</v>
      </c>
      <c r="Z345" s="265" t="s">
        <v>2739</v>
      </c>
      <c r="AA345" s="268" t="s">
        <v>112</v>
      </c>
      <c r="AB345" s="182" t="s">
        <v>126</v>
      </c>
      <c r="AC345" s="252" t="s">
        <v>447</v>
      </c>
      <c r="AD345" s="160">
        <v>24</v>
      </c>
      <c r="AE345" s="161">
        <v>0.32153935185185184</v>
      </c>
      <c r="AF345" s="161">
        <v>0.6986805555555556</v>
      </c>
      <c r="AG345" s="228">
        <v>0.17310185185185187</v>
      </c>
      <c r="AH345" s="228">
        <v>0.8723032407407407</v>
      </c>
      <c r="AI345" s="7"/>
      <c r="AJ345" s="7"/>
      <c r="AK345" s="7"/>
    </row>
    <row r="346" spans="1:37" ht="15.75" customHeight="1" thickBot="1">
      <c r="A346" s="183" t="s">
        <v>28</v>
      </c>
      <c r="B346" s="286" t="s">
        <v>448</v>
      </c>
      <c r="C346" s="289">
        <v>0.26231481481481483</v>
      </c>
      <c r="D346" s="314">
        <v>0.00125</v>
      </c>
      <c r="E346" s="288" t="s">
        <v>1396</v>
      </c>
      <c r="F346" s="289">
        <v>0.46855324074074073</v>
      </c>
      <c r="G346" s="290" t="s">
        <v>49</v>
      </c>
      <c r="H346" s="291" t="s">
        <v>1744</v>
      </c>
      <c r="I346" s="292">
        <v>0.6742592592592592</v>
      </c>
      <c r="J346" s="292" t="s">
        <v>2792</v>
      </c>
      <c r="K346" s="293" t="s">
        <v>1035</v>
      </c>
      <c r="L346" s="294">
        <f t="shared" si="49"/>
        <v>0.4119444444444444</v>
      </c>
      <c r="M346" s="295">
        <f t="shared" si="44"/>
        <v>23.588055555555556</v>
      </c>
      <c r="N346" s="296">
        <f aca="true" t="shared" si="52" ref="N346:N377">SUM(AF346-L346)</f>
        <v>0.28673611111111125</v>
      </c>
      <c r="O346" s="296">
        <f t="shared" si="45"/>
        <v>0.09040509259259255</v>
      </c>
      <c r="P346" s="297">
        <f t="shared" si="46"/>
        <v>0.08921296296296297</v>
      </c>
      <c r="Q346" s="297">
        <f t="shared" si="47"/>
        <v>0.1980439814814815</v>
      </c>
      <c r="R346" s="296"/>
      <c r="S346" s="296">
        <f t="shared" si="48"/>
        <v>0.0026273148148149295</v>
      </c>
      <c r="T346" s="298">
        <v>0.019178240740740742</v>
      </c>
      <c r="U346" s="299" t="s">
        <v>2083</v>
      </c>
      <c r="V346" s="300">
        <v>0.32155092592592593</v>
      </c>
      <c r="W346" s="301" t="s">
        <v>614</v>
      </c>
      <c r="X346" s="301" t="s">
        <v>2431</v>
      </c>
      <c r="Y346" s="298">
        <v>0.6166319444444445</v>
      </c>
      <c r="Z346" s="299" t="s">
        <v>722</v>
      </c>
      <c r="AA346" s="302" t="s">
        <v>112</v>
      </c>
      <c r="AB346" s="303" t="s">
        <v>28</v>
      </c>
      <c r="AC346" s="304" t="s">
        <v>448</v>
      </c>
      <c r="AD346" s="160">
        <v>24</v>
      </c>
      <c r="AE346" s="161">
        <v>0.32153935185185184</v>
      </c>
      <c r="AF346" s="161">
        <v>0.6986805555555556</v>
      </c>
      <c r="AG346" s="228">
        <v>0.17310185185185187</v>
      </c>
      <c r="AH346" s="228">
        <v>0.8723032407407407</v>
      </c>
      <c r="AI346" s="7"/>
      <c r="AJ346" s="7"/>
      <c r="AK346" s="7"/>
    </row>
    <row r="347" spans="1:37" ht="15.75" customHeight="1">
      <c r="A347" s="181" t="s">
        <v>29</v>
      </c>
      <c r="B347" s="269" t="s">
        <v>449</v>
      </c>
      <c r="C347" s="270">
        <v>0.2635763888888889</v>
      </c>
      <c r="D347" s="312">
        <v>0.00125</v>
      </c>
      <c r="E347" s="271" t="s">
        <v>1397</v>
      </c>
      <c r="F347" s="272">
        <v>0.46850694444444446</v>
      </c>
      <c r="G347" s="273" t="s">
        <v>49</v>
      </c>
      <c r="H347" s="274" t="s">
        <v>1745</v>
      </c>
      <c r="I347" s="275">
        <v>0.6729050925925927</v>
      </c>
      <c r="J347" s="275">
        <v>0.0013425925925925925</v>
      </c>
      <c r="K347" s="276" t="s">
        <v>1036</v>
      </c>
      <c r="L347" s="277">
        <f t="shared" si="49"/>
        <v>0.4093287037037038</v>
      </c>
      <c r="M347" s="278">
        <f t="shared" si="44"/>
        <v>23.590671296296296</v>
      </c>
      <c r="N347" s="279">
        <f t="shared" si="52"/>
        <v>0.28935185185185186</v>
      </c>
      <c r="O347" s="279">
        <f t="shared" si="45"/>
        <v>0.08778935185185194</v>
      </c>
      <c r="P347" s="280">
        <f t="shared" si="46"/>
        <v>0.09047453703703703</v>
      </c>
      <c r="Q347" s="280">
        <f t="shared" si="47"/>
        <v>0.19939814814814805</v>
      </c>
      <c r="R347" s="279"/>
      <c r="S347" s="279">
        <f t="shared" si="48"/>
        <v>0.002615740740740613</v>
      </c>
      <c r="T347" s="281">
        <v>0.06927083333333334</v>
      </c>
      <c r="U347" s="282" t="s">
        <v>2084</v>
      </c>
      <c r="V347" s="283">
        <v>0.3488194444444444</v>
      </c>
      <c r="W347" s="284" t="s">
        <v>539</v>
      </c>
      <c r="X347" s="284" t="s">
        <v>2362</v>
      </c>
      <c r="Y347" s="281">
        <v>0.6229398148148148</v>
      </c>
      <c r="Z347" s="282" t="s">
        <v>2669</v>
      </c>
      <c r="AA347" s="285" t="s">
        <v>113</v>
      </c>
      <c r="AB347" s="181" t="s">
        <v>29</v>
      </c>
      <c r="AC347" s="269" t="s">
        <v>449</v>
      </c>
      <c r="AD347" s="160">
        <v>24</v>
      </c>
      <c r="AE347" s="161">
        <v>0.32153935185185184</v>
      </c>
      <c r="AF347" s="161">
        <v>0.6986805555555556</v>
      </c>
      <c r="AG347" s="228">
        <v>0.17310185185185187</v>
      </c>
      <c r="AH347" s="228">
        <v>0.8723032407407407</v>
      </c>
      <c r="AI347" s="7"/>
      <c r="AJ347" s="7"/>
      <c r="AK347" s="7"/>
    </row>
    <row r="348" spans="1:37" ht="15.75" customHeight="1">
      <c r="A348" s="179" t="s">
        <v>30</v>
      </c>
      <c r="B348" s="225" t="s">
        <v>450</v>
      </c>
      <c r="C348" s="226">
        <v>0.2648263888888889</v>
      </c>
      <c r="D348" s="230">
        <f t="shared" si="51"/>
        <v>0.0012499999999999734</v>
      </c>
      <c r="E348" s="240" t="s">
        <v>1398</v>
      </c>
      <c r="F348" s="241">
        <v>0.46846064814814814</v>
      </c>
      <c r="G348" s="17" t="s">
        <v>49</v>
      </c>
      <c r="H348" s="242" t="s">
        <v>1746</v>
      </c>
      <c r="I348" s="227">
        <v>0.6715740740740741</v>
      </c>
      <c r="J348" s="227">
        <f t="shared" si="43"/>
        <v>0.0013310185185185786</v>
      </c>
      <c r="K348" s="243" t="s">
        <v>1037</v>
      </c>
      <c r="L348" s="170">
        <f t="shared" si="49"/>
        <v>0.4067476851851852</v>
      </c>
      <c r="M348" s="168">
        <f t="shared" si="44"/>
        <v>23.593252314814816</v>
      </c>
      <c r="N348" s="78">
        <f t="shared" si="52"/>
        <v>0.2919328703703704</v>
      </c>
      <c r="O348" s="78">
        <f t="shared" si="45"/>
        <v>0.08520833333333339</v>
      </c>
      <c r="P348" s="77">
        <f t="shared" si="46"/>
        <v>0.09172453703703701</v>
      </c>
      <c r="Q348" s="77">
        <f t="shared" si="47"/>
        <v>0.20072916666666663</v>
      </c>
      <c r="R348" s="78"/>
      <c r="S348" s="78">
        <f t="shared" si="48"/>
        <v>0.002581018518518552</v>
      </c>
      <c r="T348" s="176">
        <v>0.11815972222222222</v>
      </c>
      <c r="U348" s="177" t="s">
        <v>2010</v>
      </c>
      <c r="V348" s="250">
        <v>0.37540509259259264</v>
      </c>
      <c r="W348" s="251" t="s">
        <v>562</v>
      </c>
      <c r="X348" s="251" t="s">
        <v>2363</v>
      </c>
      <c r="Y348" s="176">
        <v>0.6288194444444445</v>
      </c>
      <c r="Z348" s="177" t="s">
        <v>2670</v>
      </c>
      <c r="AA348" s="178" t="s">
        <v>113</v>
      </c>
      <c r="AB348" s="179" t="s">
        <v>30</v>
      </c>
      <c r="AC348" s="225" t="s">
        <v>450</v>
      </c>
      <c r="AD348" s="160">
        <v>24</v>
      </c>
      <c r="AE348" s="161">
        <v>0.32153935185185184</v>
      </c>
      <c r="AF348" s="161">
        <v>0.6986805555555556</v>
      </c>
      <c r="AG348" s="228">
        <v>0.17310185185185187</v>
      </c>
      <c r="AH348" s="228">
        <v>0.8723032407407407</v>
      </c>
      <c r="AI348" s="7"/>
      <c r="AJ348" s="7"/>
      <c r="AK348" s="7"/>
    </row>
    <row r="349" spans="1:37" ht="15.75" customHeight="1">
      <c r="A349" s="179" t="s">
        <v>136</v>
      </c>
      <c r="B349" s="225" t="s">
        <v>451</v>
      </c>
      <c r="C349" s="226">
        <v>0.26608796296296294</v>
      </c>
      <c r="D349" s="230">
        <f t="shared" si="51"/>
        <v>0.0012615740740740677</v>
      </c>
      <c r="E349" s="240" t="s">
        <v>1399</v>
      </c>
      <c r="F349" s="241">
        <v>0.46842592592592597</v>
      </c>
      <c r="G349" s="17" t="s">
        <v>49</v>
      </c>
      <c r="H349" s="242" t="s">
        <v>1747</v>
      </c>
      <c r="I349" s="227">
        <v>0.6702430555555555</v>
      </c>
      <c r="J349" s="227">
        <f t="shared" si="43"/>
        <v>0.0013310185185185786</v>
      </c>
      <c r="K349" s="243" t="s">
        <v>1038</v>
      </c>
      <c r="L349" s="170">
        <f t="shared" si="49"/>
        <v>0.4041550925925926</v>
      </c>
      <c r="M349" s="168">
        <f t="shared" si="44"/>
        <v>23.595844907407407</v>
      </c>
      <c r="N349" s="78">
        <f t="shared" si="52"/>
        <v>0.29452546296296306</v>
      </c>
      <c r="O349" s="78">
        <f t="shared" si="45"/>
        <v>0.08261574074074074</v>
      </c>
      <c r="P349" s="77">
        <f t="shared" si="46"/>
        <v>0.09298611111111107</v>
      </c>
      <c r="Q349" s="77">
        <f t="shared" si="47"/>
        <v>0.2020601851851852</v>
      </c>
      <c r="R349" s="78"/>
      <c r="S349" s="78">
        <f t="shared" si="48"/>
        <v>0.0025925925925926463</v>
      </c>
      <c r="T349" s="176">
        <v>0.1668287037037037</v>
      </c>
      <c r="U349" s="177" t="s">
        <v>1163</v>
      </c>
      <c r="V349" s="250">
        <v>0.4021064814814815</v>
      </c>
      <c r="W349" s="251" t="s">
        <v>539</v>
      </c>
      <c r="X349" s="251" t="s">
        <v>2432</v>
      </c>
      <c r="Y349" s="176">
        <v>0.6348611111111111</v>
      </c>
      <c r="Z349" s="177" t="s">
        <v>2740</v>
      </c>
      <c r="AA349" s="178" t="s">
        <v>113</v>
      </c>
      <c r="AB349" s="179" t="s">
        <v>136</v>
      </c>
      <c r="AC349" s="225" t="s">
        <v>451</v>
      </c>
      <c r="AD349" s="160">
        <v>24</v>
      </c>
      <c r="AE349" s="161">
        <v>0.32153935185185184</v>
      </c>
      <c r="AF349" s="161">
        <v>0.6986805555555556</v>
      </c>
      <c r="AG349" s="228">
        <v>0.17310185185185187</v>
      </c>
      <c r="AH349" s="228">
        <v>0.8723032407407407</v>
      </c>
      <c r="AI349" s="7"/>
      <c r="AJ349" s="7"/>
      <c r="AK349" s="7"/>
    </row>
    <row r="350" spans="1:37" ht="15.75" customHeight="1">
      <c r="A350" s="179" t="s">
        <v>137</v>
      </c>
      <c r="B350" s="225" t="s">
        <v>452</v>
      </c>
      <c r="C350" s="226">
        <v>0.26734953703703707</v>
      </c>
      <c r="D350" s="230">
        <f t="shared" si="51"/>
        <v>0.0012615740740741233</v>
      </c>
      <c r="E350" s="240" t="s">
        <v>1400</v>
      </c>
      <c r="F350" s="241">
        <v>0.4684027777777778</v>
      </c>
      <c r="G350" s="17" t="s">
        <v>49</v>
      </c>
      <c r="H350" s="242" t="s">
        <v>1748</v>
      </c>
      <c r="I350" s="227">
        <v>0.6689467592592592</v>
      </c>
      <c r="J350" s="227">
        <f t="shared" si="43"/>
        <v>0.001296296296296351</v>
      </c>
      <c r="K350" s="243" t="s">
        <v>1039</v>
      </c>
      <c r="L350" s="170">
        <f t="shared" si="49"/>
        <v>0.4015972222222221</v>
      </c>
      <c r="M350" s="168">
        <f t="shared" si="44"/>
        <v>23.59840277777778</v>
      </c>
      <c r="N350" s="78">
        <f t="shared" si="52"/>
        <v>0.29708333333333353</v>
      </c>
      <c r="O350" s="78">
        <f t="shared" si="45"/>
        <v>0.08005787037037027</v>
      </c>
      <c r="P350" s="77">
        <f t="shared" si="46"/>
        <v>0.0942476851851852</v>
      </c>
      <c r="Q350" s="77">
        <f t="shared" si="47"/>
        <v>0.20335648148148155</v>
      </c>
      <c r="R350" s="78"/>
      <c r="S350" s="78">
        <f t="shared" si="48"/>
        <v>0.002557870370370474</v>
      </c>
      <c r="T350" s="176">
        <v>0.2162152777777778</v>
      </c>
      <c r="U350" s="177" t="s">
        <v>2085</v>
      </c>
      <c r="V350" s="250">
        <v>0.42969907407407404</v>
      </c>
      <c r="W350" s="251" t="s">
        <v>564</v>
      </c>
      <c r="X350" s="251" t="s">
        <v>2433</v>
      </c>
      <c r="Y350" s="176">
        <v>0.6416666666666667</v>
      </c>
      <c r="Z350" s="177" t="s">
        <v>2741</v>
      </c>
      <c r="AA350" s="178" t="s">
        <v>113</v>
      </c>
      <c r="AB350" s="179" t="s">
        <v>137</v>
      </c>
      <c r="AC350" s="225" t="s">
        <v>452</v>
      </c>
      <c r="AD350" s="160">
        <v>24</v>
      </c>
      <c r="AE350" s="161">
        <v>0.32153935185185184</v>
      </c>
      <c r="AF350" s="161">
        <v>0.6986805555555556</v>
      </c>
      <c r="AG350" s="228">
        <v>0.17310185185185187</v>
      </c>
      <c r="AH350" s="228">
        <v>0.8723032407407407</v>
      </c>
      <c r="AI350" s="7"/>
      <c r="AJ350" s="7"/>
      <c r="AK350" s="7"/>
    </row>
    <row r="351" spans="1:37" ht="15.75" customHeight="1">
      <c r="A351" s="179" t="s">
        <v>122</v>
      </c>
      <c r="B351" s="225" t="s">
        <v>453</v>
      </c>
      <c r="C351" s="226">
        <v>0.2686111111111111</v>
      </c>
      <c r="D351" s="230">
        <f t="shared" si="51"/>
        <v>0.0012615740740740122</v>
      </c>
      <c r="E351" s="240" t="s">
        <v>1401</v>
      </c>
      <c r="F351" s="180">
        <v>0.46837962962962965</v>
      </c>
      <c r="G351" s="17" t="s">
        <v>49</v>
      </c>
      <c r="H351" s="242" t="s">
        <v>1749</v>
      </c>
      <c r="I351" s="227">
        <v>0.667650462962963</v>
      </c>
      <c r="J351" s="227">
        <f aca="true" t="shared" si="53" ref="J351:J392">SUM(I350-I351)</f>
        <v>0.0012962962962961289</v>
      </c>
      <c r="K351" s="243" t="s">
        <v>1040</v>
      </c>
      <c r="L351" s="170">
        <f t="shared" si="49"/>
        <v>0.39903935185185196</v>
      </c>
      <c r="M351" s="168">
        <f t="shared" si="44"/>
        <v>23.60096064814815</v>
      </c>
      <c r="N351" s="78">
        <f t="shared" si="52"/>
        <v>0.2996412037037037</v>
      </c>
      <c r="O351" s="78">
        <f t="shared" si="45"/>
        <v>0.07750000000000012</v>
      </c>
      <c r="P351" s="77">
        <f t="shared" si="46"/>
        <v>0.09550925925925921</v>
      </c>
      <c r="Q351" s="77">
        <f t="shared" si="47"/>
        <v>0.20465277777777768</v>
      </c>
      <c r="R351" s="78"/>
      <c r="S351" s="78">
        <f t="shared" si="48"/>
        <v>0.002557870370370141</v>
      </c>
      <c r="T351" s="176">
        <v>0.2670486111111111</v>
      </c>
      <c r="U351" s="177" t="s">
        <v>2086</v>
      </c>
      <c r="V351" s="250">
        <v>0.4589236111111111</v>
      </c>
      <c r="W351" s="251" t="s">
        <v>655</v>
      </c>
      <c r="X351" s="251" t="s">
        <v>2434</v>
      </c>
      <c r="Y351" s="176">
        <v>0.649988425925926</v>
      </c>
      <c r="Z351" s="177" t="s">
        <v>2742</v>
      </c>
      <c r="AA351" s="178" t="s">
        <v>113</v>
      </c>
      <c r="AB351" s="179" t="s">
        <v>122</v>
      </c>
      <c r="AC351" s="225" t="s">
        <v>453</v>
      </c>
      <c r="AD351" s="160">
        <v>24</v>
      </c>
      <c r="AE351" s="161">
        <v>0.32153935185185184</v>
      </c>
      <c r="AF351" s="161">
        <v>0.6986805555555556</v>
      </c>
      <c r="AG351" s="228">
        <v>0.17310185185185187</v>
      </c>
      <c r="AH351" s="228">
        <v>0.8723032407407407</v>
      </c>
      <c r="AI351" s="7"/>
      <c r="AJ351" s="7"/>
      <c r="AK351" s="7"/>
    </row>
    <row r="352" spans="1:37" ht="15.75" customHeight="1" thickBot="1">
      <c r="A352" s="182" t="s">
        <v>126</v>
      </c>
      <c r="B352" s="252" t="s">
        <v>454</v>
      </c>
      <c r="C352" s="253">
        <v>0.2698611111111111</v>
      </c>
      <c r="D352" s="310">
        <f t="shared" si="51"/>
        <v>0.0012500000000000289</v>
      </c>
      <c r="E352" s="254" t="s">
        <v>1402</v>
      </c>
      <c r="F352" s="331">
        <v>0.46837962962962965</v>
      </c>
      <c r="G352" s="256" t="s">
        <v>49</v>
      </c>
      <c r="H352" s="257" t="s">
        <v>1750</v>
      </c>
      <c r="I352" s="258">
        <v>0.6663888888888889</v>
      </c>
      <c r="J352" s="258">
        <f t="shared" si="53"/>
        <v>0.0012615740740741233</v>
      </c>
      <c r="K352" s="259" t="s">
        <v>1041</v>
      </c>
      <c r="L352" s="260">
        <f t="shared" si="49"/>
        <v>0.3965277777777778</v>
      </c>
      <c r="M352" s="261">
        <f t="shared" si="44"/>
        <v>23.603472222222223</v>
      </c>
      <c r="N352" s="262">
        <f t="shared" si="52"/>
        <v>0.3021527777777778</v>
      </c>
      <c r="O352" s="262">
        <f t="shared" si="45"/>
        <v>0.07498842592592597</v>
      </c>
      <c r="P352" s="263">
        <f t="shared" si="46"/>
        <v>0.09675925925925924</v>
      </c>
      <c r="Q352" s="263">
        <f t="shared" si="47"/>
        <v>0.2059143518518518</v>
      </c>
      <c r="R352" s="262"/>
      <c r="S352" s="262">
        <f t="shared" si="48"/>
        <v>0.002511574074074152</v>
      </c>
      <c r="T352" s="264">
        <v>0.319537037037037</v>
      </c>
      <c r="U352" s="265" t="s">
        <v>2087</v>
      </c>
      <c r="V352" s="266">
        <v>0.4904398148148148</v>
      </c>
      <c r="W352" s="267" t="s">
        <v>616</v>
      </c>
      <c r="X352" s="267" t="s">
        <v>1466</v>
      </c>
      <c r="Y352" s="264">
        <v>0.6609606481481481</v>
      </c>
      <c r="Z352" s="265" t="s">
        <v>2743</v>
      </c>
      <c r="AA352" s="305" t="s">
        <v>113</v>
      </c>
      <c r="AB352" s="182" t="s">
        <v>126</v>
      </c>
      <c r="AC352" s="252" t="s">
        <v>454</v>
      </c>
      <c r="AD352" s="160">
        <v>24</v>
      </c>
      <c r="AE352" s="161">
        <v>0.32153935185185184</v>
      </c>
      <c r="AF352" s="161">
        <v>0.6986805555555556</v>
      </c>
      <c r="AG352" s="228">
        <v>0.17310185185185187</v>
      </c>
      <c r="AH352" s="228">
        <v>0.8723032407407407</v>
      </c>
      <c r="AI352" s="7"/>
      <c r="AJ352" s="7"/>
      <c r="AK352" s="7"/>
    </row>
    <row r="353" spans="1:37" ht="15.75" customHeight="1" thickBot="1">
      <c r="A353" s="183" t="s">
        <v>28</v>
      </c>
      <c r="B353" s="286" t="s">
        <v>455</v>
      </c>
      <c r="C353" s="287">
        <v>0.2711226851851852</v>
      </c>
      <c r="D353" s="314">
        <f t="shared" si="51"/>
        <v>0.0012615740740740677</v>
      </c>
      <c r="E353" s="288" t="s">
        <v>1403</v>
      </c>
      <c r="F353" s="319">
        <v>0.46837962962962965</v>
      </c>
      <c r="G353" s="290" t="s">
        <v>49</v>
      </c>
      <c r="H353" s="291" t="s">
        <v>1751</v>
      </c>
      <c r="I353" s="292">
        <v>0.6651388888888888</v>
      </c>
      <c r="J353" s="292">
        <f t="shared" si="53"/>
        <v>0.0012500000000000844</v>
      </c>
      <c r="K353" s="293" t="s">
        <v>1042</v>
      </c>
      <c r="L353" s="294">
        <f t="shared" si="49"/>
        <v>0.39401620370370366</v>
      </c>
      <c r="M353" s="295">
        <f t="shared" si="44"/>
        <v>23.605983796296297</v>
      </c>
      <c r="N353" s="296">
        <f t="shared" si="52"/>
        <v>0.304664351851852</v>
      </c>
      <c r="O353" s="296">
        <f t="shared" si="45"/>
        <v>0.07247685185185182</v>
      </c>
      <c r="P353" s="297">
        <f t="shared" si="46"/>
        <v>0.09802083333333331</v>
      </c>
      <c r="Q353" s="297">
        <f t="shared" si="47"/>
        <v>0.2071643518518519</v>
      </c>
      <c r="R353" s="296"/>
      <c r="S353" s="296">
        <f t="shared" si="48"/>
        <v>0.002511574074074152</v>
      </c>
      <c r="T353" s="298">
        <v>0.3728240740740741</v>
      </c>
      <c r="U353" s="299" t="s">
        <v>2088</v>
      </c>
      <c r="V353" s="300">
        <v>0.5246527777777777</v>
      </c>
      <c r="W353" s="301" t="s">
        <v>2164</v>
      </c>
      <c r="X353" s="301" t="s">
        <v>2435</v>
      </c>
      <c r="Y353" s="298">
        <v>0.6763657407407407</v>
      </c>
      <c r="Z353" s="299" t="s">
        <v>2744</v>
      </c>
      <c r="AA353" s="307" t="s">
        <v>113</v>
      </c>
      <c r="AB353" s="303" t="s">
        <v>28</v>
      </c>
      <c r="AC353" s="304" t="s">
        <v>455</v>
      </c>
      <c r="AD353" s="160">
        <v>24</v>
      </c>
      <c r="AE353" s="161">
        <v>0.32153935185185184</v>
      </c>
      <c r="AF353" s="161">
        <v>0.6986805555555556</v>
      </c>
      <c r="AG353" s="228">
        <v>0.17310185185185187</v>
      </c>
      <c r="AH353" s="228">
        <v>0.8723032407407407</v>
      </c>
      <c r="AI353" s="7"/>
      <c r="AJ353" s="7"/>
      <c r="AK353" s="7"/>
    </row>
    <row r="354" spans="1:37" ht="15.75" customHeight="1">
      <c r="A354" s="181" t="s">
        <v>29</v>
      </c>
      <c r="B354" s="269" t="s">
        <v>456</v>
      </c>
      <c r="C354" s="270">
        <v>0.2723842592592593</v>
      </c>
      <c r="D354" s="312">
        <f t="shared" si="51"/>
        <v>0.0012615740740741233</v>
      </c>
      <c r="E354" s="271" t="s">
        <v>1404</v>
      </c>
      <c r="F354" s="272">
        <v>0.4683912037037037</v>
      </c>
      <c r="G354" s="273" t="s">
        <v>49</v>
      </c>
      <c r="H354" s="274" t="s">
        <v>1752</v>
      </c>
      <c r="I354" s="275">
        <v>0.6639004629629629</v>
      </c>
      <c r="J354" s="275">
        <f t="shared" si="53"/>
        <v>0.0012384259259259345</v>
      </c>
      <c r="K354" s="276" t="s">
        <v>774</v>
      </c>
      <c r="L354" s="277">
        <f t="shared" si="49"/>
        <v>0.3915162037037036</v>
      </c>
      <c r="M354" s="278">
        <f t="shared" si="44"/>
        <v>23.608483796296298</v>
      </c>
      <c r="N354" s="279">
        <f t="shared" si="52"/>
        <v>0.30716435185185204</v>
      </c>
      <c r="O354" s="279">
        <f t="shared" si="45"/>
        <v>0.06997685185185176</v>
      </c>
      <c r="P354" s="280">
        <f t="shared" si="46"/>
        <v>0.09928240740740743</v>
      </c>
      <c r="Q354" s="280">
        <f t="shared" si="47"/>
        <v>0.20840277777777783</v>
      </c>
      <c r="R354" s="279"/>
      <c r="S354" s="279">
        <f t="shared" si="48"/>
        <v>0.0025000000000000577</v>
      </c>
      <c r="T354" s="281">
        <v>0.4244212962962963</v>
      </c>
      <c r="U354" s="282" t="s">
        <v>2089</v>
      </c>
      <c r="V354" s="283">
        <v>0.5616203703703704</v>
      </c>
      <c r="W354" s="284" t="s">
        <v>653</v>
      </c>
      <c r="X354" s="284" t="s">
        <v>2436</v>
      </c>
      <c r="Y354" s="281">
        <v>0.6987962962962962</v>
      </c>
      <c r="Z354" s="282" t="s">
        <v>2745</v>
      </c>
      <c r="AA354" s="306" t="s">
        <v>114</v>
      </c>
      <c r="AB354" s="181" t="s">
        <v>29</v>
      </c>
      <c r="AC354" s="269" t="s">
        <v>456</v>
      </c>
      <c r="AD354" s="160">
        <v>24</v>
      </c>
      <c r="AE354" s="161">
        <v>0.32153935185185184</v>
      </c>
      <c r="AF354" s="161">
        <v>0.6986805555555556</v>
      </c>
      <c r="AG354" s="228">
        <v>0.17310185185185187</v>
      </c>
      <c r="AH354" s="228">
        <v>0.8723032407407407</v>
      </c>
      <c r="AI354" s="7"/>
      <c r="AJ354" s="7"/>
      <c r="AK354" s="7"/>
    </row>
    <row r="355" spans="1:37" ht="15.75" customHeight="1">
      <c r="A355" s="179" t="s">
        <v>30</v>
      </c>
      <c r="B355" s="225" t="s">
        <v>457</v>
      </c>
      <c r="C355" s="226">
        <v>0.2736458333333333</v>
      </c>
      <c r="D355" s="230">
        <f t="shared" si="51"/>
        <v>0.0012615740740740122</v>
      </c>
      <c r="E355" s="240" t="s">
        <v>1405</v>
      </c>
      <c r="F355" s="241">
        <v>0.4684143518518518</v>
      </c>
      <c r="G355" s="17" t="s">
        <v>49</v>
      </c>
      <c r="H355" s="242" t="s">
        <v>1753</v>
      </c>
      <c r="I355" s="227">
        <v>0.6626967592592593</v>
      </c>
      <c r="J355" s="227">
        <f t="shared" si="53"/>
        <v>0.0012037037037035958</v>
      </c>
      <c r="K355" s="243" t="s">
        <v>773</v>
      </c>
      <c r="L355" s="170">
        <f t="shared" si="49"/>
        <v>0.389050925925926</v>
      </c>
      <c r="M355" s="168">
        <f t="shared" si="44"/>
        <v>23.610949074074075</v>
      </c>
      <c r="N355" s="78">
        <f t="shared" si="52"/>
        <v>0.30962962962962964</v>
      </c>
      <c r="O355" s="78">
        <f t="shared" si="45"/>
        <v>0.06751157407407415</v>
      </c>
      <c r="P355" s="77">
        <f t="shared" si="46"/>
        <v>0.10054398148148144</v>
      </c>
      <c r="Q355" s="77">
        <f t="shared" si="47"/>
        <v>0.20960648148148142</v>
      </c>
      <c r="R355" s="78"/>
      <c r="S355" s="78">
        <f t="shared" si="48"/>
        <v>0.002465277777777608</v>
      </c>
      <c r="T355" s="176">
        <v>0.4702199074074074</v>
      </c>
      <c r="U355" s="177" t="s">
        <v>2090</v>
      </c>
      <c r="V355" s="250">
        <v>0.6007523148148148</v>
      </c>
      <c r="W355" s="251" t="s">
        <v>685</v>
      </c>
      <c r="X355" s="251" t="s">
        <v>2437</v>
      </c>
      <c r="Y355" s="176">
        <v>0.7312962962962963</v>
      </c>
      <c r="Z355" s="177" t="s">
        <v>729</v>
      </c>
      <c r="AA355" s="14" t="s">
        <v>114</v>
      </c>
      <c r="AB355" s="179" t="s">
        <v>30</v>
      </c>
      <c r="AC355" s="225" t="s">
        <v>457</v>
      </c>
      <c r="AD355" s="160">
        <v>24</v>
      </c>
      <c r="AE355" s="161">
        <v>0.32153935185185184</v>
      </c>
      <c r="AF355" s="161">
        <v>0.6986805555555556</v>
      </c>
      <c r="AG355" s="228">
        <v>0.17310185185185187</v>
      </c>
      <c r="AH355" s="228">
        <v>0.8723032407407407</v>
      </c>
      <c r="AI355" s="7"/>
      <c r="AJ355" s="7"/>
      <c r="AK355" s="7"/>
    </row>
    <row r="356" spans="1:37" ht="15.75" customHeight="1">
      <c r="A356" s="179" t="s">
        <v>136</v>
      </c>
      <c r="B356" s="225" t="s">
        <v>458</v>
      </c>
      <c r="C356" s="226">
        <v>0.27490740740740743</v>
      </c>
      <c r="D356" s="230">
        <f t="shared" si="51"/>
        <v>0.0012615740740741233</v>
      </c>
      <c r="E356" s="240" t="s">
        <v>1406</v>
      </c>
      <c r="F356" s="241">
        <v>0.4684375</v>
      </c>
      <c r="G356" s="17" t="s">
        <v>49</v>
      </c>
      <c r="H356" s="242" t="s">
        <v>1754</v>
      </c>
      <c r="I356" s="227">
        <v>0.6615046296296296</v>
      </c>
      <c r="J356" s="227">
        <f t="shared" si="53"/>
        <v>0.001192129629629668</v>
      </c>
      <c r="K356" s="243" t="s">
        <v>1043</v>
      </c>
      <c r="L356" s="170">
        <f t="shared" si="49"/>
        <v>0.3865972222222222</v>
      </c>
      <c r="M356" s="168">
        <f t="shared" si="44"/>
        <v>23.61340277777778</v>
      </c>
      <c r="N356" s="78">
        <f t="shared" si="52"/>
        <v>0.31208333333333343</v>
      </c>
      <c r="O356" s="78">
        <f t="shared" si="45"/>
        <v>0.06505787037037036</v>
      </c>
      <c r="P356" s="77">
        <f t="shared" si="46"/>
        <v>0.10180555555555557</v>
      </c>
      <c r="Q356" s="77">
        <f t="shared" si="47"/>
        <v>0.2107986111111111</v>
      </c>
      <c r="R356" s="78"/>
      <c r="S356" s="78">
        <f t="shared" si="48"/>
        <v>0.002453703703703791</v>
      </c>
      <c r="T356" s="176">
        <v>0.5065162037037038</v>
      </c>
      <c r="U356" s="177" t="s">
        <v>2091</v>
      </c>
      <c r="V356" s="250">
        <v>0.6409143518518519</v>
      </c>
      <c r="W356" s="251" t="s">
        <v>686</v>
      </c>
      <c r="X356" s="251" t="s">
        <v>2438</v>
      </c>
      <c r="Y356" s="176">
        <v>0.7753356481481481</v>
      </c>
      <c r="Z356" s="177" t="s">
        <v>2517</v>
      </c>
      <c r="AA356" s="14" t="s">
        <v>114</v>
      </c>
      <c r="AB356" s="179" t="s">
        <v>136</v>
      </c>
      <c r="AC356" s="225" t="s">
        <v>458</v>
      </c>
      <c r="AD356" s="160">
        <v>24</v>
      </c>
      <c r="AE356" s="161">
        <v>0.32153935185185184</v>
      </c>
      <c r="AF356" s="161">
        <v>0.6986805555555556</v>
      </c>
      <c r="AG356" s="228">
        <v>0.17310185185185187</v>
      </c>
      <c r="AH356" s="228">
        <v>0.8723032407407407</v>
      </c>
      <c r="AI356" s="7"/>
      <c r="AJ356" s="7"/>
      <c r="AK356" s="7"/>
    </row>
    <row r="357" spans="1:37" ht="15.75" customHeight="1">
      <c r="A357" s="179" t="s">
        <v>137</v>
      </c>
      <c r="B357" s="225" t="s">
        <v>459</v>
      </c>
      <c r="C357" s="226">
        <v>0.2761574074074074</v>
      </c>
      <c r="D357" s="230">
        <f t="shared" si="51"/>
        <v>0.0012499999999999734</v>
      </c>
      <c r="E357" s="240" t="s">
        <v>1407</v>
      </c>
      <c r="F357" s="241">
        <v>0.4684837962962963</v>
      </c>
      <c r="G357" s="17" t="s">
        <v>49</v>
      </c>
      <c r="H357" s="242" t="s">
        <v>1755</v>
      </c>
      <c r="I357" s="227">
        <v>0.6603356481481482</v>
      </c>
      <c r="J357" s="227">
        <f t="shared" si="53"/>
        <v>0.0011689814814814792</v>
      </c>
      <c r="K357" s="243" t="s">
        <v>1044</v>
      </c>
      <c r="L357" s="170">
        <f t="shared" si="49"/>
        <v>0.38417824074074075</v>
      </c>
      <c r="M357" s="168">
        <f t="shared" si="44"/>
        <v>23.61582175925926</v>
      </c>
      <c r="N357" s="78">
        <f t="shared" si="52"/>
        <v>0.3145023148148149</v>
      </c>
      <c r="O357" s="78">
        <f t="shared" si="45"/>
        <v>0.06263888888888891</v>
      </c>
      <c r="P357" s="77">
        <f t="shared" si="46"/>
        <v>0.10305555555555554</v>
      </c>
      <c r="Q357" s="77">
        <f t="shared" si="47"/>
        <v>0.21196759259259257</v>
      </c>
      <c r="R357" s="78"/>
      <c r="S357" s="78">
        <f t="shared" si="48"/>
        <v>0.0024189814814814525</v>
      </c>
      <c r="T357" s="176">
        <v>0.5327199074074074</v>
      </c>
      <c r="U357" s="177" t="s">
        <v>2092</v>
      </c>
      <c r="V357" s="250">
        <v>0.6807175925925927</v>
      </c>
      <c r="W357" s="251" t="s">
        <v>687</v>
      </c>
      <c r="X357" s="251" t="s">
        <v>2439</v>
      </c>
      <c r="Y357" s="176">
        <v>0.8288425925925926</v>
      </c>
      <c r="Z357" s="177" t="s">
        <v>2746</v>
      </c>
      <c r="AA357" s="14" t="s">
        <v>114</v>
      </c>
      <c r="AB357" s="179" t="s">
        <v>137</v>
      </c>
      <c r="AC357" s="225" t="s">
        <v>459</v>
      </c>
      <c r="AD357" s="160">
        <v>24</v>
      </c>
      <c r="AE357" s="161">
        <v>0.32153935185185184</v>
      </c>
      <c r="AF357" s="161">
        <v>0.6986805555555556</v>
      </c>
      <c r="AG357" s="228">
        <v>0.17310185185185187</v>
      </c>
      <c r="AH357" s="228">
        <v>0.8723032407407407</v>
      </c>
      <c r="AI357" s="7"/>
      <c r="AJ357" s="7"/>
      <c r="AK357" s="7"/>
    </row>
    <row r="358" spans="1:37" ht="15.75" customHeight="1">
      <c r="A358" s="179" t="s">
        <v>122</v>
      </c>
      <c r="B358" s="225" t="s">
        <v>460</v>
      </c>
      <c r="C358" s="226">
        <v>0.2774074074074074</v>
      </c>
      <c r="D358" s="230">
        <f t="shared" si="51"/>
        <v>0.0012499999999999734</v>
      </c>
      <c r="E358" s="240" t="s">
        <v>1408</v>
      </c>
      <c r="F358" s="241">
        <v>0.4685300925925926</v>
      </c>
      <c r="G358" s="17" t="s">
        <v>49</v>
      </c>
      <c r="H358" s="242" t="s">
        <v>1756</v>
      </c>
      <c r="I358" s="227">
        <v>0.6591898148148149</v>
      </c>
      <c r="J358" s="227">
        <f t="shared" si="53"/>
        <v>0.0011458333333332904</v>
      </c>
      <c r="K358" s="243" t="s">
        <v>1045</v>
      </c>
      <c r="L358" s="170">
        <f t="shared" si="49"/>
        <v>0.3817824074074075</v>
      </c>
      <c r="M358" s="168">
        <f t="shared" si="44"/>
        <v>23.618217592592593</v>
      </c>
      <c r="N358" s="78">
        <f t="shared" si="52"/>
        <v>0.31689814814814815</v>
      </c>
      <c r="O358" s="78">
        <f t="shared" si="45"/>
        <v>0.06024305555555565</v>
      </c>
      <c r="P358" s="77">
        <f t="shared" si="46"/>
        <v>0.10430555555555551</v>
      </c>
      <c r="Q358" s="77">
        <f t="shared" si="47"/>
        <v>0.21311342592592586</v>
      </c>
      <c r="R358" s="78"/>
      <c r="S358" s="78">
        <f t="shared" si="48"/>
        <v>0.0023958333333332638</v>
      </c>
      <c r="T358" s="176">
        <v>0.5510185185185185</v>
      </c>
      <c r="U358" s="177" t="s">
        <v>1834</v>
      </c>
      <c r="V358" s="250">
        <v>0.7191319444444444</v>
      </c>
      <c r="W358" s="251" t="s">
        <v>647</v>
      </c>
      <c r="X358" s="251" t="s">
        <v>2440</v>
      </c>
      <c r="Y358" s="176">
        <v>0.8876041666666666</v>
      </c>
      <c r="Z358" s="177" t="s">
        <v>2747</v>
      </c>
      <c r="AA358" s="14" t="s">
        <v>114</v>
      </c>
      <c r="AB358" s="179" t="s">
        <v>122</v>
      </c>
      <c r="AC358" s="225" t="s">
        <v>460</v>
      </c>
      <c r="AD358" s="160">
        <v>24</v>
      </c>
      <c r="AE358" s="161">
        <v>0.32153935185185184</v>
      </c>
      <c r="AF358" s="161">
        <v>0.6986805555555556</v>
      </c>
      <c r="AG358" s="228">
        <v>0.17310185185185187</v>
      </c>
      <c r="AH358" s="228">
        <v>0.8723032407407407</v>
      </c>
      <c r="AI358" s="7"/>
      <c r="AJ358" s="7"/>
      <c r="AK358" s="7"/>
    </row>
    <row r="359" spans="1:37" ht="15.75" customHeight="1" thickBot="1">
      <c r="A359" s="182" t="s">
        <v>126</v>
      </c>
      <c r="B359" s="252" t="s">
        <v>461</v>
      </c>
      <c r="C359" s="253">
        <v>0.2786574074074074</v>
      </c>
      <c r="D359" s="310">
        <f t="shared" si="51"/>
        <v>0.0012500000000000289</v>
      </c>
      <c r="E359" s="254" t="s">
        <v>1409</v>
      </c>
      <c r="F359" s="255">
        <v>0.46858796296296296</v>
      </c>
      <c r="G359" s="256" t="s">
        <v>49</v>
      </c>
      <c r="H359" s="257" t="s">
        <v>1757</v>
      </c>
      <c r="I359" s="258">
        <v>0.6580555555555555</v>
      </c>
      <c r="J359" s="258">
        <f t="shared" si="53"/>
        <v>0.0011342592592593626</v>
      </c>
      <c r="K359" s="259" t="s">
        <v>1046</v>
      </c>
      <c r="L359" s="260">
        <f t="shared" si="49"/>
        <v>0.3793981481481481</v>
      </c>
      <c r="M359" s="261">
        <f t="shared" si="44"/>
        <v>23.620601851851852</v>
      </c>
      <c r="N359" s="262">
        <f t="shared" si="52"/>
        <v>0.31928240740740754</v>
      </c>
      <c r="O359" s="262">
        <f t="shared" si="45"/>
        <v>0.057858796296296255</v>
      </c>
      <c r="P359" s="263">
        <f t="shared" si="46"/>
        <v>0.10555555555555554</v>
      </c>
      <c r="Q359" s="263">
        <f t="shared" si="47"/>
        <v>0.21424768518518522</v>
      </c>
      <c r="R359" s="262"/>
      <c r="S359" s="262">
        <f t="shared" si="48"/>
        <v>0.0023842592592593914</v>
      </c>
      <c r="T359" s="264">
        <v>0.5641898148148148</v>
      </c>
      <c r="U359" s="265" t="s">
        <v>2093</v>
      </c>
      <c r="V359" s="266">
        <v>0.7556944444444444</v>
      </c>
      <c r="W359" s="267" t="s">
        <v>527</v>
      </c>
      <c r="X359" s="267" t="s">
        <v>2441</v>
      </c>
      <c r="Y359" s="264">
        <v>0.9481481481481482</v>
      </c>
      <c r="Z359" s="265" t="s">
        <v>2748</v>
      </c>
      <c r="AA359" s="268" t="s">
        <v>114</v>
      </c>
      <c r="AB359" s="182" t="s">
        <v>126</v>
      </c>
      <c r="AC359" s="252" t="s">
        <v>461</v>
      </c>
      <c r="AD359" s="160">
        <v>24</v>
      </c>
      <c r="AE359" s="161">
        <v>0.32153935185185184</v>
      </c>
      <c r="AF359" s="161">
        <v>0.6986805555555556</v>
      </c>
      <c r="AG359" s="228">
        <v>0.17310185185185187</v>
      </c>
      <c r="AH359" s="228">
        <v>0.8723032407407407</v>
      </c>
      <c r="AI359" s="7"/>
      <c r="AJ359" s="7"/>
      <c r="AK359" s="7"/>
    </row>
    <row r="360" spans="1:37" ht="15.75" customHeight="1" thickBot="1">
      <c r="A360" s="183" t="s">
        <v>28</v>
      </c>
      <c r="B360" s="286" t="s">
        <v>462</v>
      </c>
      <c r="C360" s="287">
        <v>0.27990740740740744</v>
      </c>
      <c r="D360" s="314">
        <f t="shared" si="51"/>
        <v>0.0012500000000000289</v>
      </c>
      <c r="E360" s="288" t="s">
        <v>1410</v>
      </c>
      <c r="F360" s="289">
        <v>0.4686574074074074</v>
      </c>
      <c r="G360" s="290" t="s">
        <v>49</v>
      </c>
      <c r="H360" s="291" t="s">
        <v>1758</v>
      </c>
      <c r="I360" s="292">
        <v>0.6569560185185185</v>
      </c>
      <c r="J360" s="292">
        <f t="shared" si="53"/>
        <v>0.0010995370370370239</v>
      </c>
      <c r="K360" s="293" t="s">
        <v>1047</v>
      </c>
      <c r="L360" s="294">
        <f t="shared" si="49"/>
        <v>0.37704861111111104</v>
      </c>
      <c r="M360" s="295">
        <f t="shared" si="44"/>
        <v>23.62295138888889</v>
      </c>
      <c r="N360" s="296">
        <f t="shared" si="52"/>
        <v>0.3216319444444446</v>
      </c>
      <c r="O360" s="296">
        <f t="shared" si="45"/>
        <v>0.0555092592592592</v>
      </c>
      <c r="P360" s="297">
        <f t="shared" si="46"/>
        <v>0.10680555555555557</v>
      </c>
      <c r="Q360" s="297">
        <f t="shared" si="47"/>
        <v>0.21534722222222225</v>
      </c>
      <c r="R360" s="296"/>
      <c r="S360" s="296">
        <f t="shared" si="48"/>
        <v>0.0023495370370370527</v>
      </c>
      <c r="T360" s="298">
        <v>0.5743171296296297</v>
      </c>
      <c r="U360" s="299" t="s">
        <v>2094</v>
      </c>
      <c r="V360" s="300">
        <v>0.790625</v>
      </c>
      <c r="W360" s="301" t="s">
        <v>528</v>
      </c>
      <c r="X360" s="301" t="s">
        <v>2442</v>
      </c>
      <c r="Y360" s="299" t="s">
        <v>128</v>
      </c>
      <c r="Z360" s="299"/>
      <c r="AA360" s="302" t="s">
        <v>114</v>
      </c>
      <c r="AB360" s="303" t="s">
        <v>28</v>
      </c>
      <c r="AC360" s="304" t="s">
        <v>462</v>
      </c>
      <c r="AD360" s="160">
        <v>24</v>
      </c>
      <c r="AE360" s="161">
        <v>0.32153935185185184</v>
      </c>
      <c r="AF360" s="161">
        <v>0.6986805555555556</v>
      </c>
      <c r="AG360" s="228">
        <v>0.17310185185185187</v>
      </c>
      <c r="AH360" s="228">
        <v>0.8723032407407407</v>
      </c>
      <c r="AI360" s="7"/>
      <c r="AJ360" s="7"/>
      <c r="AK360" s="7"/>
    </row>
    <row r="361" spans="1:37" ht="15.75" customHeight="1">
      <c r="A361" s="181" t="s">
        <v>29</v>
      </c>
      <c r="B361" s="269" t="s">
        <v>463</v>
      </c>
      <c r="C361" s="270">
        <v>0.2811458333333334</v>
      </c>
      <c r="D361" s="312">
        <f t="shared" si="51"/>
        <v>0.0012384259259259345</v>
      </c>
      <c r="E361" s="271" t="s">
        <v>1411</v>
      </c>
      <c r="F361" s="272">
        <v>0.46873842592592596</v>
      </c>
      <c r="G361" s="273" t="s">
        <v>49</v>
      </c>
      <c r="H361" s="274" t="s">
        <v>1759</v>
      </c>
      <c r="I361" s="275">
        <v>0.6558796296296296</v>
      </c>
      <c r="J361" s="275">
        <f t="shared" si="53"/>
        <v>0.001076388888888835</v>
      </c>
      <c r="K361" s="276" t="s">
        <v>1048</v>
      </c>
      <c r="L361" s="277">
        <f t="shared" si="49"/>
        <v>0.3747337962962963</v>
      </c>
      <c r="M361" s="278">
        <f t="shared" si="44"/>
        <v>23.625266203703703</v>
      </c>
      <c r="N361" s="279">
        <f t="shared" si="52"/>
        <v>0.32394675925925936</v>
      </c>
      <c r="O361" s="279">
        <f t="shared" si="45"/>
        <v>0.05319444444444443</v>
      </c>
      <c r="P361" s="280">
        <f t="shared" si="46"/>
        <v>0.1080439814814815</v>
      </c>
      <c r="Q361" s="280">
        <f t="shared" si="47"/>
        <v>0.21642361111111108</v>
      </c>
      <c r="R361" s="279"/>
      <c r="S361" s="279">
        <f t="shared" si="48"/>
        <v>0.0023148148148147696</v>
      </c>
      <c r="T361" s="281">
        <v>0.5828819444444444</v>
      </c>
      <c r="U361" s="282" t="s">
        <v>2095</v>
      </c>
      <c r="V361" s="283">
        <v>0.8245833333333333</v>
      </c>
      <c r="W361" s="284" t="s">
        <v>605</v>
      </c>
      <c r="X361" s="284" t="s">
        <v>2443</v>
      </c>
      <c r="Y361" s="281">
        <v>0.008912037037037038</v>
      </c>
      <c r="Z361" s="282" t="s">
        <v>2749</v>
      </c>
      <c r="AA361" s="285" t="s">
        <v>115</v>
      </c>
      <c r="AB361" s="181" t="s">
        <v>29</v>
      </c>
      <c r="AC361" s="269" t="s">
        <v>463</v>
      </c>
      <c r="AD361" s="160">
        <v>24</v>
      </c>
      <c r="AE361" s="161">
        <v>0.32153935185185184</v>
      </c>
      <c r="AF361" s="161">
        <v>0.6986805555555556</v>
      </c>
      <c r="AG361" s="228">
        <v>0.17310185185185187</v>
      </c>
      <c r="AH361" s="228">
        <v>0.8723032407407407</v>
      </c>
      <c r="AI361" s="7"/>
      <c r="AJ361" s="7"/>
      <c r="AK361" s="7"/>
    </row>
    <row r="362" spans="1:37" ht="15.75" customHeight="1">
      <c r="A362" s="179" t="s">
        <v>30</v>
      </c>
      <c r="B362" s="225" t="s">
        <v>464</v>
      </c>
      <c r="C362" s="226">
        <v>0.28238425925925925</v>
      </c>
      <c r="D362" s="230">
        <f t="shared" si="51"/>
        <v>0.001238425925925879</v>
      </c>
      <c r="E362" s="240" t="s">
        <v>1412</v>
      </c>
      <c r="F362" s="241">
        <v>0.4688310185185185</v>
      </c>
      <c r="G362" s="17" t="s">
        <v>49</v>
      </c>
      <c r="H362" s="242" t="s">
        <v>1760</v>
      </c>
      <c r="I362" s="227">
        <v>0.6548263888888889</v>
      </c>
      <c r="J362" s="227">
        <f t="shared" si="53"/>
        <v>0.0010532407407407574</v>
      </c>
      <c r="K362" s="243" t="s">
        <v>1049</v>
      </c>
      <c r="L362" s="170">
        <f t="shared" si="49"/>
        <v>0.37244212962962964</v>
      </c>
      <c r="M362" s="168">
        <f t="shared" si="44"/>
        <v>23.62755787037037</v>
      </c>
      <c r="N362" s="78">
        <f t="shared" si="52"/>
        <v>0.326238425925926</v>
      </c>
      <c r="O362" s="78">
        <f t="shared" si="45"/>
        <v>0.0509027777777778</v>
      </c>
      <c r="P362" s="77">
        <f t="shared" si="46"/>
        <v>0.10928240740740738</v>
      </c>
      <c r="Q362" s="77">
        <f t="shared" si="47"/>
        <v>0.21747685185185184</v>
      </c>
      <c r="R362" s="78"/>
      <c r="S362" s="78">
        <f t="shared" si="48"/>
        <v>0.0022916666666666363</v>
      </c>
      <c r="T362" s="176">
        <v>0.5909375</v>
      </c>
      <c r="U362" s="177" t="s">
        <v>2096</v>
      </c>
      <c r="V362" s="250">
        <v>0.8584837962962962</v>
      </c>
      <c r="W362" s="251" t="s">
        <v>606</v>
      </c>
      <c r="X362" s="251" t="s">
        <v>2444</v>
      </c>
      <c r="Y362" s="176">
        <v>0.0699537037037037</v>
      </c>
      <c r="Z362" s="177" t="s">
        <v>2601</v>
      </c>
      <c r="AA362" s="178" t="s">
        <v>115</v>
      </c>
      <c r="AB362" s="179" t="s">
        <v>30</v>
      </c>
      <c r="AC362" s="225" t="s">
        <v>464</v>
      </c>
      <c r="AD362" s="160">
        <v>24</v>
      </c>
      <c r="AE362" s="161">
        <v>0.32153935185185184</v>
      </c>
      <c r="AF362" s="161">
        <v>0.6986805555555556</v>
      </c>
      <c r="AG362" s="228">
        <v>0.17310185185185187</v>
      </c>
      <c r="AH362" s="228">
        <v>0.8723032407407407</v>
      </c>
      <c r="AI362" s="7"/>
      <c r="AJ362" s="7"/>
      <c r="AK362" s="7"/>
    </row>
    <row r="363" spans="1:37" ht="15.75" customHeight="1">
      <c r="A363" s="179" t="s">
        <v>136</v>
      </c>
      <c r="B363" s="225" t="s">
        <v>465</v>
      </c>
      <c r="C363" s="226">
        <v>0.2836226851851852</v>
      </c>
      <c r="D363" s="230">
        <f t="shared" si="51"/>
        <v>0.0012384259259259345</v>
      </c>
      <c r="E363" s="240" t="s">
        <v>1413</v>
      </c>
      <c r="F363" s="241">
        <v>0.4689236111111111</v>
      </c>
      <c r="G363" s="17" t="s">
        <v>49</v>
      </c>
      <c r="H363" s="242" t="s">
        <v>1761</v>
      </c>
      <c r="I363" s="227">
        <v>0.6537962962962963</v>
      </c>
      <c r="J363" s="227">
        <f t="shared" si="53"/>
        <v>0.0010300925925925686</v>
      </c>
      <c r="K363" s="243" t="s">
        <v>1050</v>
      </c>
      <c r="L363" s="170">
        <f t="shared" si="49"/>
        <v>0.37017361111111113</v>
      </c>
      <c r="M363" s="168">
        <f t="shared" si="44"/>
        <v>23.62982638888889</v>
      </c>
      <c r="N363" s="78">
        <f t="shared" si="52"/>
        <v>0.3285069444444445</v>
      </c>
      <c r="O363" s="78">
        <f t="shared" si="45"/>
        <v>0.048634259259259294</v>
      </c>
      <c r="P363" s="77">
        <f t="shared" si="46"/>
        <v>0.11052083333333332</v>
      </c>
      <c r="Q363" s="77">
        <f t="shared" si="47"/>
        <v>0.2185069444444444</v>
      </c>
      <c r="R363" s="78"/>
      <c r="S363" s="78">
        <f t="shared" si="48"/>
        <v>0.002268518518518503</v>
      </c>
      <c r="T363" s="176">
        <v>0.5994444444444444</v>
      </c>
      <c r="U363" s="177" t="s">
        <v>1341</v>
      </c>
      <c r="V363" s="250">
        <v>0.8933449074074074</v>
      </c>
      <c r="W363" s="251" t="s">
        <v>529</v>
      </c>
      <c r="X363" s="251" t="s">
        <v>2445</v>
      </c>
      <c r="Y363" s="176">
        <v>0.13208333333333333</v>
      </c>
      <c r="Z363" s="177" t="s">
        <v>2750</v>
      </c>
      <c r="AA363" s="178" t="s">
        <v>115</v>
      </c>
      <c r="AB363" s="179" t="s">
        <v>136</v>
      </c>
      <c r="AC363" s="225" t="s">
        <v>465</v>
      </c>
      <c r="AD363" s="160">
        <v>24</v>
      </c>
      <c r="AE363" s="161">
        <v>0.32153935185185184</v>
      </c>
      <c r="AF363" s="161">
        <v>0.6986805555555556</v>
      </c>
      <c r="AG363" s="228">
        <v>0.17310185185185187</v>
      </c>
      <c r="AH363" s="228">
        <v>0.8723032407407407</v>
      </c>
      <c r="AI363" s="7"/>
      <c r="AJ363" s="7"/>
      <c r="AK363" s="7"/>
    </row>
    <row r="364" spans="1:37" ht="15.75" customHeight="1">
      <c r="A364" s="179" t="s">
        <v>137</v>
      </c>
      <c r="B364" s="225" t="s">
        <v>466</v>
      </c>
      <c r="C364" s="226">
        <v>0.284837962962963</v>
      </c>
      <c r="D364" s="230">
        <f t="shared" si="51"/>
        <v>0.0012152777777778012</v>
      </c>
      <c r="E364" s="240" t="s">
        <v>1414</v>
      </c>
      <c r="F364" s="241">
        <v>0.46902777777777777</v>
      </c>
      <c r="G364" s="17" t="s">
        <v>49</v>
      </c>
      <c r="H364" s="242" t="s">
        <v>1762</v>
      </c>
      <c r="I364" s="227">
        <v>0.6528009259259259</v>
      </c>
      <c r="J364" s="227">
        <f t="shared" si="53"/>
        <v>0.000995370370370452</v>
      </c>
      <c r="K364" s="243" t="s">
        <v>1051</v>
      </c>
      <c r="L364" s="170">
        <f t="shared" si="49"/>
        <v>0.3679629629629629</v>
      </c>
      <c r="M364" s="168">
        <f t="shared" si="44"/>
        <v>23.632037037037037</v>
      </c>
      <c r="N364" s="78">
        <f t="shared" si="52"/>
        <v>0.33071759259259276</v>
      </c>
      <c r="O364" s="78">
        <f t="shared" si="45"/>
        <v>0.04642361111111104</v>
      </c>
      <c r="P364" s="77">
        <f t="shared" si="46"/>
        <v>0.11173611111111112</v>
      </c>
      <c r="Q364" s="77">
        <f t="shared" si="47"/>
        <v>0.21950231481481486</v>
      </c>
      <c r="R364" s="78"/>
      <c r="S364" s="78">
        <f t="shared" si="48"/>
        <v>0.002210648148148253</v>
      </c>
      <c r="T364" s="176">
        <v>0.6095023148148148</v>
      </c>
      <c r="U364" s="177" t="s">
        <v>2097</v>
      </c>
      <c r="V364" s="250">
        <v>0.930138888888889</v>
      </c>
      <c r="W364" s="251" t="s">
        <v>623</v>
      </c>
      <c r="X364" s="251" t="s">
        <v>2446</v>
      </c>
      <c r="Y364" s="176">
        <v>0.19621527777777778</v>
      </c>
      <c r="Z364" s="177" t="s">
        <v>2751</v>
      </c>
      <c r="AA364" s="178" t="s">
        <v>115</v>
      </c>
      <c r="AB364" s="179" t="s">
        <v>137</v>
      </c>
      <c r="AC364" s="225" t="s">
        <v>466</v>
      </c>
      <c r="AD364" s="160">
        <v>24</v>
      </c>
      <c r="AE364" s="161">
        <v>0.32153935185185184</v>
      </c>
      <c r="AF364" s="161">
        <v>0.6986805555555556</v>
      </c>
      <c r="AG364" s="228">
        <v>0.17310185185185187</v>
      </c>
      <c r="AH364" s="228">
        <v>0.8723032407407407</v>
      </c>
      <c r="AI364" s="7"/>
      <c r="AJ364" s="7"/>
      <c r="AK364" s="7"/>
    </row>
    <row r="365" spans="1:37" ht="15.75" customHeight="1">
      <c r="A365" s="179" t="s">
        <v>122</v>
      </c>
      <c r="B365" s="225" t="s">
        <v>467</v>
      </c>
      <c r="C365" s="226">
        <v>0.2860648148148148</v>
      </c>
      <c r="D365" s="230">
        <f t="shared" si="51"/>
        <v>0.00122685185185184</v>
      </c>
      <c r="E365" s="240" t="s">
        <v>1415</v>
      </c>
      <c r="F365" s="241">
        <v>0.4691435185185185</v>
      </c>
      <c r="G365" s="17" t="s">
        <v>49</v>
      </c>
      <c r="H365" s="242" t="s">
        <v>1763</v>
      </c>
      <c r="I365" s="227">
        <v>0.6518171296296297</v>
      </c>
      <c r="J365" s="227">
        <f t="shared" si="53"/>
        <v>0.000983796296296191</v>
      </c>
      <c r="K365" s="243" t="s">
        <v>1052</v>
      </c>
      <c r="L365" s="170">
        <f t="shared" si="49"/>
        <v>0.36575231481481485</v>
      </c>
      <c r="M365" s="168">
        <f t="shared" si="44"/>
        <v>23.634247685185183</v>
      </c>
      <c r="N365" s="78">
        <f t="shared" si="52"/>
        <v>0.3329282407407408</v>
      </c>
      <c r="O365" s="78">
        <f t="shared" si="45"/>
        <v>0.04421296296296301</v>
      </c>
      <c r="P365" s="77">
        <f t="shared" si="46"/>
        <v>0.11296296296296296</v>
      </c>
      <c r="Q365" s="77">
        <f t="shared" si="47"/>
        <v>0.22048611111111105</v>
      </c>
      <c r="R365" s="78"/>
      <c r="S365" s="78">
        <f t="shared" si="48"/>
        <v>0.002210648148148031</v>
      </c>
      <c r="T365" s="176">
        <v>0.6227083333333333</v>
      </c>
      <c r="U365" s="177" t="s">
        <v>2098</v>
      </c>
      <c r="V365" s="250">
        <v>0.9695023148148149</v>
      </c>
      <c r="W365" s="251" t="s">
        <v>650</v>
      </c>
      <c r="X365" s="251" t="s">
        <v>1644</v>
      </c>
      <c r="Y365" s="176">
        <v>0.26256944444444447</v>
      </c>
      <c r="Z365" s="177" t="s">
        <v>2752</v>
      </c>
      <c r="AA365" s="178" t="s">
        <v>115</v>
      </c>
      <c r="AB365" s="179" t="s">
        <v>122</v>
      </c>
      <c r="AC365" s="225" t="s">
        <v>467</v>
      </c>
      <c r="AD365" s="160">
        <v>24</v>
      </c>
      <c r="AE365" s="161">
        <v>0.32153935185185184</v>
      </c>
      <c r="AF365" s="161">
        <v>0.6986805555555556</v>
      </c>
      <c r="AG365" s="228">
        <v>0.17310185185185187</v>
      </c>
      <c r="AH365" s="228">
        <v>0.8723032407407407</v>
      </c>
      <c r="AI365" s="7"/>
      <c r="AJ365" s="7"/>
      <c r="AK365" s="7"/>
    </row>
    <row r="366" spans="1:37" ht="15.75" customHeight="1" thickBot="1">
      <c r="A366" s="182" t="s">
        <v>126</v>
      </c>
      <c r="B366" s="252" t="s">
        <v>468</v>
      </c>
      <c r="C366" s="253">
        <v>0.2872685185185185</v>
      </c>
      <c r="D366" s="310">
        <f t="shared" si="51"/>
        <v>0.0012037037037036513</v>
      </c>
      <c r="E366" s="254" t="s">
        <v>1416</v>
      </c>
      <c r="F366" s="255">
        <v>0.4692708333333333</v>
      </c>
      <c r="G366" s="256" t="s">
        <v>49</v>
      </c>
      <c r="H366" s="257" t="s">
        <v>1764</v>
      </c>
      <c r="I366" s="258">
        <v>0.6508680555555556</v>
      </c>
      <c r="J366" s="258">
        <f t="shared" si="53"/>
        <v>0.0009490740740740744</v>
      </c>
      <c r="K366" s="259" t="s">
        <v>1053</v>
      </c>
      <c r="L366" s="260">
        <f t="shared" si="49"/>
        <v>0.3635995370370371</v>
      </c>
      <c r="M366" s="261">
        <f aca="true" t="shared" si="54" ref="M366:M410">SUM(AD366-L366)</f>
        <v>23.636400462962964</v>
      </c>
      <c r="N366" s="262">
        <f t="shared" si="52"/>
        <v>0.3350810185185185</v>
      </c>
      <c r="O366" s="262">
        <f aca="true" t="shared" si="55" ref="O366:O400">SUM(L366-AE366)</f>
        <v>0.042060185185185284</v>
      </c>
      <c r="P366" s="263">
        <f aca="true" t="shared" si="56" ref="P366:P410">SUM(C366-AG366)</f>
        <v>0.11416666666666661</v>
      </c>
      <c r="Q366" s="263">
        <f aca="true" t="shared" si="57" ref="Q366:Q410">SUM(AH366-I366)</f>
        <v>0.22143518518518512</v>
      </c>
      <c r="R366" s="262"/>
      <c r="S366" s="262">
        <f t="shared" si="48"/>
        <v>0.0021527777777777257</v>
      </c>
      <c r="T366" s="264">
        <v>0.6415162037037038</v>
      </c>
      <c r="U366" s="265" t="s">
        <v>2099</v>
      </c>
      <c r="V366" s="267" t="s">
        <v>132</v>
      </c>
      <c r="W366" s="267"/>
      <c r="X366" s="267"/>
      <c r="Y366" s="264">
        <v>0.32937500000000003</v>
      </c>
      <c r="Z366" s="265" t="s">
        <v>2753</v>
      </c>
      <c r="AA366" s="305" t="s">
        <v>115</v>
      </c>
      <c r="AB366" s="182" t="s">
        <v>126</v>
      </c>
      <c r="AC366" s="252" t="s">
        <v>468</v>
      </c>
      <c r="AD366" s="160">
        <v>24</v>
      </c>
      <c r="AE366" s="161">
        <v>0.32153935185185184</v>
      </c>
      <c r="AF366" s="161">
        <v>0.6986805555555556</v>
      </c>
      <c r="AG366" s="228">
        <v>0.17310185185185187</v>
      </c>
      <c r="AH366" s="228">
        <v>0.8723032407407407</v>
      </c>
      <c r="AI366" s="7"/>
      <c r="AJ366" s="7"/>
      <c r="AK366" s="7"/>
    </row>
    <row r="367" spans="1:37" ht="15.75" customHeight="1" thickBot="1">
      <c r="A367" s="183" t="s">
        <v>28</v>
      </c>
      <c r="B367" s="286" t="s">
        <v>469</v>
      </c>
      <c r="C367" s="287">
        <v>0.28847222222222224</v>
      </c>
      <c r="D367" s="314">
        <f t="shared" si="51"/>
        <v>0.0012037037037037623</v>
      </c>
      <c r="E367" s="288" t="s">
        <v>1417</v>
      </c>
      <c r="F367" s="289">
        <v>0.4694097222222222</v>
      </c>
      <c r="G367" s="290" t="s">
        <v>49</v>
      </c>
      <c r="H367" s="291" t="s">
        <v>1765</v>
      </c>
      <c r="I367" s="292">
        <v>0.6499421296296296</v>
      </c>
      <c r="J367" s="292">
        <f t="shared" si="53"/>
        <v>0.0009259259259259967</v>
      </c>
      <c r="K367" s="293" t="s">
        <v>1054</v>
      </c>
      <c r="L367" s="294">
        <f t="shared" si="49"/>
        <v>0.36146990740740736</v>
      </c>
      <c r="M367" s="295">
        <f t="shared" si="54"/>
        <v>23.638530092592593</v>
      </c>
      <c r="N367" s="296">
        <f t="shared" si="52"/>
        <v>0.3372106481481483</v>
      </c>
      <c r="O367" s="296">
        <f t="shared" si="55"/>
        <v>0.039930555555555525</v>
      </c>
      <c r="P367" s="297">
        <f t="shared" si="56"/>
        <v>0.11537037037037037</v>
      </c>
      <c r="Q367" s="297">
        <f t="shared" si="57"/>
        <v>0.22236111111111112</v>
      </c>
      <c r="R367" s="296"/>
      <c r="S367" s="296">
        <f aca="true" t="shared" si="58" ref="S367:S400">SUM(L366-L367)</f>
        <v>0.002129629629629759</v>
      </c>
      <c r="T367" s="298">
        <v>0.669386574074074</v>
      </c>
      <c r="U367" s="299" t="s">
        <v>2100</v>
      </c>
      <c r="V367" s="300">
        <v>0.011319444444444444</v>
      </c>
      <c r="W367" s="301" t="s">
        <v>688</v>
      </c>
      <c r="X367" s="301" t="s">
        <v>2447</v>
      </c>
      <c r="Y367" s="298">
        <v>0.3917013888888889</v>
      </c>
      <c r="Z367" s="299" t="s">
        <v>2754</v>
      </c>
      <c r="AA367" s="307" t="s">
        <v>115</v>
      </c>
      <c r="AB367" s="303" t="s">
        <v>28</v>
      </c>
      <c r="AC367" s="304" t="s">
        <v>469</v>
      </c>
      <c r="AD367" s="160">
        <v>24</v>
      </c>
      <c r="AE367" s="161">
        <v>0.32153935185185184</v>
      </c>
      <c r="AF367" s="161">
        <v>0.6986805555555556</v>
      </c>
      <c r="AG367" s="228">
        <v>0.17310185185185187</v>
      </c>
      <c r="AH367" s="228">
        <v>0.8723032407407407</v>
      </c>
      <c r="AI367" s="7"/>
      <c r="AJ367" s="7"/>
      <c r="AK367" s="7"/>
    </row>
    <row r="368" spans="1:37" ht="15.75" customHeight="1">
      <c r="A368" s="181" t="s">
        <v>29</v>
      </c>
      <c r="B368" s="269" t="s">
        <v>470</v>
      </c>
      <c r="C368" s="270">
        <v>0.28966435185185185</v>
      </c>
      <c r="D368" s="312">
        <f t="shared" si="51"/>
        <v>0.0011921296296296124</v>
      </c>
      <c r="E368" s="271" t="s">
        <v>1418</v>
      </c>
      <c r="F368" s="272">
        <v>0.46956018518518516</v>
      </c>
      <c r="G368" s="273" t="s">
        <v>49</v>
      </c>
      <c r="H368" s="274" t="s">
        <v>1766</v>
      </c>
      <c r="I368" s="275">
        <v>0.649050925925926</v>
      </c>
      <c r="J368" s="275">
        <f t="shared" si="53"/>
        <v>0.000891203703703658</v>
      </c>
      <c r="K368" s="276" t="s">
        <v>1055</v>
      </c>
      <c r="L368" s="277">
        <f t="shared" si="49"/>
        <v>0.3593865740740741</v>
      </c>
      <c r="M368" s="278">
        <f t="shared" si="54"/>
        <v>23.640613425925928</v>
      </c>
      <c r="N368" s="279">
        <f t="shared" si="52"/>
        <v>0.33929398148148154</v>
      </c>
      <c r="O368" s="279">
        <f t="shared" si="55"/>
        <v>0.037847222222222254</v>
      </c>
      <c r="P368" s="280">
        <f t="shared" si="56"/>
        <v>0.11656249999999999</v>
      </c>
      <c r="Q368" s="280">
        <f t="shared" si="57"/>
        <v>0.22325231481481478</v>
      </c>
      <c r="R368" s="279"/>
      <c r="S368" s="279">
        <f t="shared" si="58"/>
        <v>0.0020833333333332704</v>
      </c>
      <c r="T368" s="281">
        <v>0.7092476851851851</v>
      </c>
      <c r="U368" s="282" t="s">
        <v>2030</v>
      </c>
      <c r="V368" s="283">
        <v>0.05440972222222223</v>
      </c>
      <c r="W368" s="284" t="s">
        <v>2147</v>
      </c>
      <c r="X368" s="284" t="s">
        <v>2448</v>
      </c>
      <c r="Y368" s="281">
        <v>0.4428472222222222</v>
      </c>
      <c r="Z368" s="282" t="s">
        <v>730</v>
      </c>
      <c r="AA368" s="306" t="s">
        <v>116</v>
      </c>
      <c r="AB368" s="181" t="s">
        <v>29</v>
      </c>
      <c r="AC368" s="269" t="s">
        <v>470</v>
      </c>
      <c r="AD368" s="160">
        <v>24</v>
      </c>
      <c r="AE368" s="161">
        <v>0.32153935185185184</v>
      </c>
      <c r="AF368" s="161">
        <v>0.6986805555555556</v>
      </c>
      <c r="AG368" s="228">
        <v>0.17310185185185187</v>
      </c>
      <c r="AH368" s="228">
        <v>0.8723032407407407</v>
      </c>
      <c r="AI368" s="7"/>
      <c r="AJ368" s="7"/>
      <c r="AK368" s="7"/>
    </row>
    <row r="369" spans="1:37" ht="15.75" customHeight="1">
      <c r="A369" s="179" t="s">
        <v>30</v>
      </c>
      <c r="B369" s="225" t="s">
        <v>471</v>
      </c>
      <c r="C369" s="226">
        <v>0.2908564814814815</v>
      </c>
      <c r="D369" s="230">
        <f t="shared" si="51"/>
        <v>0.001192129629629668</v>
      </c>
      <c r="E369" s="240" t="s">
        <v>1419</v>
      </c>
      <c r="F369" s="241">
        <v>0.4697106481481481</v>
      </c>
      <c r="G369" s="17" t="s">
        <v>49</v>
      </c>
      <c r="H369" s="242" t="s">
        <v>1767</v>
      </c>
      <c r="I369" s="227">
        <v>0.6481944444444444</v>
      </c>
      <c r="J369" s="227">
        <f t="shared" si="53"/>
        <v>0.0008564814814815414</v>
      </c>
      <c r="K369" s="243" t="s">
        <v>1056</v>
      </c>
      <c r="L369" s="170">
        <f aca="true" t="shared" si="59" ref="L369:L410">SUM(I369-C369)</f>
        <v>0.3573379629629629</v>
      </c>
      <c r="M369" s="168">
        <f t="shared" si="54"/>
        <v>23.642662037037038</v>
      </c>
      <c r="N369" s="78">
        <f t="shared" si="52"/>
        <v>0.34134259259259275</v>
      </c>
      <c r="O369" s="78">
        <f t="shared" si="55"/>
        <v>0.035798611111111045</v>
      </c>
      <c r="P369" s="77">
        <f t="shared" si="56"/>
        <v>0.11775462962962965</v>
      </c>
      <c r="Q369" s="77">
        <f t="shared" si="57"/>
        <v>0.22410879629629632</v>
      </c>
      <c r="R369" s="78"/>
      <c r="S369" s="78">
        <f t="shared" si="58"/>
        <v>0.0020486111111112093</v>
      </c>
      <c r="T369" s="176">
        <v>0.7598842592592593</v>
      </c>
      <c r="U369" s="177" t="s">
        <v>2101</v>
      </c>
      <c r="V369" s="250">
        <v>0.09681712962962963</v>
      </c>
      <c r="W369" s="251" t="s">
        <v>689</v>
      </c>
      <c r="X369" s="251" t="s">
        <v>2449</v>
      </c>
      <c r="Y369" s="176">
        <v>0.47931712962962963</v>
      </c>
      <c r="Z369" s="177" t="s">
        <v>2755</v>
      </c>
      <c r="AA369" s="14" t="s">
        <v>116</v>
      </c>
      <c r="AB369" s="179" t="s">
        <v>30</v>
      </c>
      <c r="AC369" s="225" t="s">
        <v>471</v>
      </c>
      <c r="AD369" s="160">
        <v>24</v>
      </c>
      <c r="AE369" s="161">
        <v>0.32153935185185184</v>
      </c>
      <c r="AF369" s="161">
        <v>0.6986805555555556</v>
      </c>
      <c r="AG369" s="228">
        <v>0.17310185185185187</v>
      </c>
      <c r="AH369" s="228">
        <v>0.8723032407407407</v>
      </c>
      <c r="AI369" s="7"/>
      <c r="AJ369" s="7"/>
      <c r="AK369" s="7"/>
    </row>
    <row r="370" spans="1:37" ht="15.75" customHeight="1">
      <c r="A370" s="179" t="s">
        <v>136</v>
      </c>
      <c r="B370" s="225" t="s">
        <v>472</v>
      </c>
      <c r="C370" s="226">
        <v>0.29202546296296295</v>
      </c>
      <c r="D370" s="230">
        <f t="shared" si="51"/>
        <v>0.0011689814814814237</v>
      </c>
      <c r="E370" s="240" t="s">
        <v>1420</v>
      </c>
      <c r="F370" s="241">
        <v>0.4698842592592593</v>
      </c>
      <c r="G370" s="17" t="s">
        <v>49</v>
      </c>
      <c r="H370" s="242" t="s">
        <v>1768</v>
      </c>
      <c r="I370" s="227">
        <v>0.6473611111111112</v>
      </c>
      <c r="J370" s="227">
        <f t="shared" si="53"/>
        <v>0.0008333333333332416</v>
      </c>
      <c r="K370" s="243" t="s">
        <v>1057</v>
      </c>
      <c r="L370" s="170">
        <f t="shared" si="59"/>
        <v>0.3553356481481482</v>
      </c>
      <c r="M370" s="168">
        <f t="shared" si="54"/>
        <v>23.64466435185185</v>
      </c>
      <c r="N370" s="78">
        <f t="shared" si="52"/>
        <v>0.3433449074074074</v>
      </c>
      <c r="O370" s="78">
        <f t="shared" si="55"/>
        <v>0.03379629629629638</v>
      </c>
      <c r="P370" s="77">
        <f t="shared" si="56"/>
        <v>0.11892361111111108</v>
      </c>
      <c r="Q370" s="77">
        <f t="shared" si="57"/>
        <v>0.22494212962962956</v>
      </c>
      <c r="R370" s="78"/>
      <c r="S370" s="78">
        <f t="shared" si="58"/>
        <v>0.0020023148148146652</v>
      </c>
      <c r="T370" s="176">
        <v>0.8157986111111111</v>
      </c>
      <c r="U370" s="177" t="s">
        <v>2102</v>
      </c>
      <c r="V370" s="250">
        <v>0.13671296296296295</v>
      </c>
      <c r="W370" s="251" t="s">
        <v>690</v>
      </c>
      <c r="X370" s="251" t="s">
        <v>2450</v>
      </c>
      <c r="Y370" s="176">
        <v>0.5033217592592593</v>
      </c>
      <c r="Z370" s="177" t="s">
        <v>2756</v>
      </c>
      <c r="AA370" s="14" t="s">
        <v>116</v>
      </c>
      <c r="AB370" s="179" t="s">
        <v>136</v>
      </c>
      <c r="AC370" s="225" t="s">
        <v>472</v>
      </c>
      <c r="AD370" s="160">
        <v>24</v>
      </c>
      <c r="AE370" s="161">
        <v>0.32153935185185184</v>
      </c>
      <c r="AF370" s="161">
        <v>0.6986805555555556</v>
      </c>
      <c r="AG370" s="228">
        <v>0.17310185185185187</v>
      </c>
      <c r="AH370" s="228">
        <v>0.8723032407407407</v>
      </c>
      <c r="AI370" s="7"/>
      <c r="AJ370" s="7"/>
      <c r="AK370" s="7"/>
    </row>
    <row r="371" spans="1:37" ht="15.75" customHeight="1">
      <c r="A371" s="179" t="s">
        <v>137</v>
      </c>
      <c r="B371" s="225" t="s">
        <v>473</v>
      </c>
      <c r="C371" s="226">
        <v>0.2931828703703704</v>
      </c>
      <c r="D371" s="230">
        <f t="shared" si="51"/>
        <v>0.0011574074074074403</v>
      </c>
      <c r="E371" s="240" t="s">
        <v>1421</v>
      </c>
      <c r="F371" s="241">
        <v>0.4700578703703704</v>
      </c>
      <c r="G371" s="17" t="s">
        <v>49</v>
      </c>
      <c r="H371" s="242" t="s">
        <v>1769</v>
      </c>
      <c r="I371" s="227">
        <v>0.646550925925926</v>
      </c>
      <c r="J371" s="227">
        <f t="shared" si="53"/>
        <v>0.0008101851851851638</v>
      </c>
      <c r="K371" s="243" t="s">
        <v>1058</v>
      </c>
      <c r="L371" s="170">
        <f t="shared" si="59"/>
        <v>0.3533680555555556</v>
      </c>
      <c r="M371" s="168">
        <f t="shared" si="54"/>
        <v>23.646631944444444</v>
      </c>
      <c r="N371" s="78">
        <f t="shared" si="52"/>
        <v>0.3453125</v>
      </c>
      <c r="O371" s="78">
        <f t="shared" si="55"/>
        <v>0.031828703703703776</v>
      </c>
      <c r="P371" s="77">
        <f t="shared" si="56"/>
        <v>0.12008101851851852</v>
      </c>
      <c r="Q371" s="77">
        <f t="shared" si="57"/>
        <v>0.22575231481481473</v>
      </c>
      <c r="R371" s="78"/>
      <c r="S371" s="78">
        <f t="shared" si="58"/>
        <v>0.001967592592592604</v>
      </c>
      <c r="T371" s="176">
        <v>0.8718634259259259</v>
      </c>
      <c r="U371" s="177" t="s">
        <v>2103</v>
      </c>
      <c r="V371" s="250">
        <v>0.173125</v>
      </c>
      <c r="W371" s="251" t="s">
        <v>580</v>
      </c>
      <c r="X371" s="251" t="s">
        <v>2451</v>
      </c>
      <c r="Y371" s="176">
        <v>0.5191782407407407</v>
      </c>
      <c r="Z371" s="177" t="s">
        <v>2757</v>
      </c>
      <c r="AA371" s="14" t="s">
        <v>116</v>
      </c>
      <c r="AB371" s="179" t="s">
        <v>137</v>
      </c>
      <c r="AC371" s="225" t="s">
        <v>473</v>
      </c>
      <c r="AD371" s="160">
        <v>24</v>
      </c>
      <c r="AE371" s="161">
        <v>0.32153935185185184</v>
      </c>
      <c r="AF371" s="161">
        <v>0.6986805555555556</v>
      </c>
      <c r="AG371" s="228">
        <v>0.17310185185185187</v>
      </c>
      <c r="AH371" s="228">
        <v>0.8723032407407407</v>
      </c>
      <c r="AI371" s="7"/>
      <c r="AJ371" s="7"/>
      <c r="AK371" s="7"/>
    </row>
    <row r="372" spans="1:37" ht="15.75" customHeight="1">
      <c r="A372" s="179" t="s">
        <v>122</v>
      </c>
      <c r="B372" s="225" t="s">
        <v>474</v>
      </c>
      <c r="C372" s="226">
        <v>0.29434027777777777</v>
      </c>
      <c r="D372" s="230">
        <f t="shared" si="51"/>
        <v>0.0011574074074073848</v>
      </c>
      <c r="E372" s="240" t="s">
        <v>1422</v>
      </c>
      <c r="F372" s="241">
        <v>0.4702430555555555</v>
      </c>
      <c r="G372" s="17" t="s">
        <v>49</v>
      </c>
      <c r="H372" s="242" t="s">
        <v>1770</v>
      </c>
      <c r="I372" s="227">
        <v>0.645775462962963</v>
      </c>
      <c r="J372" s="227">
        <f t="shared" si="53"/>
        <v>0.0007754629629630472</v>
      </c>
      <c r="K372" s="243" t="s">
        <v>1059</v>
      </c>
      <c r="L372" s="170">
        <f t="shared" si="59"/>
        <v>0.3514351851851852</v>
      </c>
      <c r="M372" s="168">
        <f t="shared" si="54"/>
        <v>23.648564814814815</v>
      </c>
      <c r="N372" s="78">
        <f t="shared" si="52"/>
        <v>0.34724537037037045</v>
      </c>
      <c r="O372" s="78">
        <f t="shared" si="55"/>
        <v>0.029895833333333344</v>
      </c>
      <c r="P372" s="77">
        <f t="shared" si="56"/>
        <v>0.1212384259259259</v>
      </c>
      <c r="Q372" s="77">
        <f t="shared" si="57"/>
        <v>0.22652777777777777</v>
      </c>
      <c r="R372" s="78"/>
      <c r="S372" s="78">
        <f t="shared" si="58"/>
        <v>0.001932870370370432</v>
      </c>
      <c r="T372" s="176">
        <v>0.9256597222222221</v>
      </c>
      <c r="U372" s="177" t="s">
        <v>2104</v>
      </c>
      <c r="V372" s="250">
        <v>0.20604166666666668</v>
      </c>
      <c r="W372" s="251" t="s">
        <v>565</v>
      </c>
      <c r="X372" s="251" t="s">
        <v>2452</v>
      </c>
      <c r="Y372" s="176">
        <v>0.5302083333333333</v>
      </c>
      <c r="Z372" s="177" t="s">
        <v>2758</v>
      </c>
      <c r="AA372" s="14" t="s">
        <v>116</v>
      </c>
      <c r="AB372" s="179" t="s">
        <v>122</v>
      </c>
      <c r="AC372" s="225" t="s">
        <v>474</v>
      </c>
      <c r="AD372" s="160">
        <v>24</v>
      </c>
      <c r="AE372" s="161">
        <v>0.32153935185185184</v>
      </c>
      <c r="AF372" s="161">
        <v>0.6986805555555556</v>
      </c>
      <c r="AG372" s="228">
        <v>0.17310185185185187</v>
      </c>
      <c r="AH372" s="228">
        <v>0.8723032407407407</v>
      </c>
      <c r="AI372" s="7"/>
      <c r="AJ372" s="7"/>
      <c r="AK372" s="7"/>
    </row>
    <row r="373" spans="1:37" ht="15.75" customHeight="1" thickBot="1">
      <c r="A373" s="182" t="s">
        <v>126</v>
      </c>
      <c r="B373" s="252" t="s">
        <v>475</v>
      </c>
      <c r="C373" s="253">
        <v>0.295474537037037</v>
      </c>
      <c r="D373" s="310">
        <f t="shared" si="51"/>
        <v>0.0011342592592592515</v>
      </c>
      <c r="E373" s="254" t="s">
        <v>1423</v>
      </c>
      <c r="F373" s="255">
        <v>0.47042824074074074</v>
      </c>
      <c r="G373" s="256" t="s">
        <v>49</v>
      </c>
      <c r="H373" s="257" t="s">
        <v>1771</v>
      </c>
      <c r="I373" s="258">
        <v>0.6450347222222222</v>
      </c>
      <c r="J373" s="258">
        <f t="shared" si="53"/>
        <v>0.0007407407407407085</v>
      </c>
      <c r="K373" s="259" t="s">
        <v>1060</v>
      </c>
      <c r="L373" s="260">
        <f t="shared" si="59"/>
        <v>0.3495601851851852</v>
      </c>
      <c r="M373" s="261">
        <f t="shared" si="54"/>
        <v>23.650439814814813</v>
      </c>
      <c r="N373" s="262">
        <f t="shared" si="52"/>
        <v>0.3491203703703704</v>
      </c>
      <c r="O373" s="262">
        <f t="shared" si="55"/>
        <v>0.028020833333333384</v>
      </c>
      <c r="P373" s="263">
        <f t="shared" si="56"/>
        <v>0.12237268518518515</v>
      </c>
      <c r="Q373" s="263">
        <f t="shared" si="57"/>
        <v>0.22726851851851848</v>
      </c>
      <c r="R373" s="262"/>
      <c r="S373" s="262">
        <f t="shared" si="58"/>
        <v>0.00187499999999996</v>
      </c>
      <c r="T373" s="264">
        <v>0.9768981481481481</v>
      </c>
      <c r="U373" s="265" t="s">
        <v>2105</v>
      </c>
      <c r="V373" s="266">
        <v>0.23608796296296297</v>
      </c>
      <c r="W373" s="267" t="s">
        <v>564</v>
      </c>
      <c r="X373" s="267" t="s">
        <v>2453</v>
      </c>
      <c r="Y373" s="264">
        <v>0.5384953703703704</v>
      </c>
      <c r="Z373" s="265" t="s">
        <v>2759</v>
      </c>
      <c r="AA373" s="268" t="s">
        <v>116</v>
      </c>
      <c r="AB373" s="182" t="s">
        <v>126</v>
      </c>
      <c r="AC373" s="252" t="s">
        <v>475</v>
      </c>
      <c r="AD373" s="160">
        <v>24</v>
      </c>
      <c r="AE373" s="161">
        <v>0.32153935185185184</v>
      </c>
      <c r="AF373" s="161">
        <v>0.6986805555555556</v>
      </c>
      <c r="AG373" s="228">
        <v>0.17310185185185187</v>
      </c>
      <c r="AH373" s="228">
        <v>0.8723032407407407</v>
      </c>
      <c r="AI373" s="7"/>
      <c r="AJ373" s="7"/>
      <c r="AK373" s="7"/>
    </row>
    <row r="374" spans="1:37" ht="15.75" customHeight="1" thickBot="1">
      <c r="A374" s="183" t="s">
        <v>28</v>
      </c>
      <c r="B374" s="286" t="s">
        <v>476</v>
      </c>
      <c r="C374" s="287">
        <v>0.29659722222222223</v>
      </c>
      <c r="D374" s="314">
        <f t="shared" si="51"/>
        <v>0.0011226851851852127</v>
      </c>
      <c r="E374" s="288" t="s">
        <v>1424</v>
      </c>
      <c r="F374" s="289">
        <v>0.47063657407407405</v>
      </c>
      <c r="G374" s="290" t="s">
        <v>49</v>
      </c>
      <c r="H374" s="291" t="s">
        <v>1772</v>
      </c>
      <c r="I374" s="292">
        <v>0.6443287037037037</v>
      </c>
      <c r="J374" s="292">
        <f t="shared" si="53"/>
        <v>0.0007060185185185919</v>
      </c>
      <c r="K374" s="293" t="s">
        <v>1061</v>
      </c>
      <c r="L374" s="294">
        <f t="shared" si="59"/>
        <v>0.3477314814814814</v>
      </c>
      <c r="M374" s="295">
        <f t="shared" si="54"/>
        <v>23.652268518518518</v>
      </c>
      <c r="N374" s="296">
        <f t="shared" si="52"/>
        <v>0.3509490740740742</v>
      </c>
      <c r="O374" s="296">
        <f t="shared" si="55"/>
        <v>0.02619212962962958</v>
      </c>
      <c r="P374" s="297">
        <f t="shared" si="56"/>
        <v>0.12349537037037037</v>
      </c>
      <c r="Q374" s="297">
        <f t="shared" si="57"/>
        <v>0.22797453703703707</v>
      </c>
      <c r="R374" s="296"/>
      <c r="S374" s="296">
        <f t="shared" si="58"/>
        <v>0.0018287037037038045</v>
      </c>
      <c r="T374" s="299" t="s">
        <v>127</v>
      </c>
      <c r="U374" s="299"/>
      <c r="V374" s="300">
        <v>0.2640972222222222</v>
      </c>
      <c r="W374" s="301" t="s">
        <v>539</v>
      </c>
      <c r="X374" s="301" t="s">
        <v>2454</v>
      </c>
      <c r="Y374" s="298">
        <v>0.5452777777777778</v>
      </c>
      <c r="Z374" s="299" t="s">
        <v>2760</v>
      </c>
      <c r="AA374" s="302" t="s">
        <v>116</v>
      </c>
      <c r="AB374" s="303" t="s">
        <v>28</v>
      </c>
      <c r="AC374" s="304" t="s">
        <v>476</v>
      </c>
      <c r="AD374" s="160">
        <v>24</v>
      </c>
      <c r="AE374" s="161">
        <v>0.32153935185185184</v>
      </c>
      <c r="AF374" s="161">
        <v>0.6986805555555556</v>
      </c>
      <c r="AG374" s="228">
        <v>0.17310185185185187</v>
      </c>
      <c r="AH374" s="228">
        <v>0.8723032407407407</v>
      </c>
      <c r="AI374" s="7"/>
      <c r="AJ374" s="7"/>
      <c r="AK374" s="7"/>
    </row>
    <row r="375" spans="1:37" ht="15.75" customHeight="1">
      <c r="A375" s="181" t="s">
        <v>29</v>
      </c>
      <c r="B375" s="269" t="s">
        <v>477</v>
      </c>
      <c r="C375" s="270">
        <v>0.29769675925925926</v>
      </c>
      <c r="D375" s="312">
        <f t="shared" si="51"/>
        <v>0.0010995370370370239</v>
      </c>
      <c r="E375" s="271" t="s">
        <v>1425</v>
      </c>
      <c r="F375" s="272">
        <v>0.4708449074074074</v>
      </c>
      <c r="G375" s="273" t="s">
        <v>49</v>
      </c>
      <c r="H375" s="274" t="s">
        <v>1773</v>
      </c>
      <c r="I375" s="275">
        <v>0.6436574074074074</v>
      </c>
      <c r="J375" s="275">
        <f t="shared" si="53"/>
        <v>0.0006712962962962532</v>
      </c>
      <c r="K375" s="276" t="s">
        <v>1062</v>
      </c>
      <c r="L375" s="277">
        <f t="shared" si="59"/>
        <v>0.34596064814814814</v>
      </c>
      <c r="M375" s="278">
        <f t="shared" si="54"/>
        <v>23.654039351851853</v>
      </c>
      <c r="N375" s="279">
        <f t="shared" si="52"/>
        <v>0.3527199074074075</v>
      </c>
      <c r="O375" s="279">
        <f t="shared" si="55"/>
        <v>0.024421296296296302</v>
      </c>
      <c r="P375" s="280">
        <f t="shared" si="56"/>
        <v>0.12459490740740739</v>
      </c>
      <c r="Q375" s="280">
        <f t="shared" si="57"/>
        <v>0.22864583333333333</v>
      </c>
      <c r="R375" s="279"/>
      <c r="S375" s="279">
        <f t="shared" si="58"/>
        <v>0.001770833333333277</v>
      </c>
      <c r="T375" s="281">
        <v>0.026284722222222223</v>
      </c>
      <c r="U375" s="282" t="s">
        <v>2106</v>
      </c>
      <c r="V375" s="283">
        <v>0.2909837962962963</v>
      </c>
      <c r="W375" s="284" t="s">
        <v>562</v>
      </c>
      <c r="X375" s="284" t="s">
        <v>2455</v>
      </c>
      <c r="Y375" s="281">
        <v>0.5513657407407407</v>
      </c>
      <c r="Z375" s="282" t="s">
        <v>2761</v>
      </c>
      <c r="AA375" s="285" t="s">
        <v>117</v>
      </c>
      <c r="AB375" s="181" t="s">
        <v>29</v>
      </c>
      <c r="AC375" s="269" t="s">
        <v>477</v>
      </c>
      <c r="AD375" s="160">
        <v>24</v>
      </c>
      <c r="AE375" s="161">
        <v>0.32153935185185184</v>
      </c>
      <c r="AF375" s="161">
        <v>0.6986805555555556</v>
      </c>
      <c r="AG375" s="228">
        <v>0.17310185185185187</v>
      </c>
      <c r="AH375" s="228">
        <v>0.8723032407407407</v>
      </c>
      <c r="AI375" s="7"/>
      <c r="AJ375" s="7"/>
      <c r="AK375" s="7"/>
    </row>
    <row r="376" spans="1:37" ht="15.75" customHeight="1">
      <c r="A376" s="179" t="s">
        <v>30</v>
      </c>
      <c r="B376" s="225" t="s">
        <v>478</v>
      </c>
      <c r="C376" s="226">
        <v>0.2987962962962963</v>
      </c>
      <c r="D376" s="230">
        <f t="shared" si="51"/>
        <v>0.0010995370370370239</v>
      </c>
      <c r="E376" s="240" t="s">
        <v>1426</v>
      </c>
      <c r="F376" s="241">
        <v>0.4710648148148148</v>
      </c>
      <c r="G376" s="17" t="s">
        <v>49</v>
      </c>
      <c r="H376" s="242" t="s">
        <v>1774</v>
      </c>
      <c r="I376" s="227">
        <v>0.6430208333333333</v>
      </c>
      <c r="J376" s="227">
        <f t="shared" si="53"/>
        <v>0.0006365740740741366</v>
      </c>
      <c r="K376" s="243" t="s">
        <v>1063</v>
      </c>
      <c r="L376" s="170">
        <f t="shared" si="59"/>
        <v>0.344224537037037</v>
      </c>
      <c r="M376" s="168">
        <f t="shared" si="54"/>
        <v>23.655775462962964</v>
      </c>
      <c r="N376" s="78">
        <f t="shared" si="52"/>
        <v>0.35445601851851866</v>
      </c>
      <c r="O376" s="78">
        <f t="shared" si="55"/>
        <v>0.02268518518518514</v>
      </c>
      <c r="P376" s="77">
        <f t="shared" si="56"/>
        <v>0.12569444444444441</v>
      </c>
      <c r="Q376" s="77">
        <f t="shared" si="57"/>
        <v>0.22928240740740746</v>
      </c>
      <c r="R376" s="78"/>
      <c r="S376" s="78">
        <f t="shared" si="58"/>
        <v>0.0017361111111111605</v>
      </c>
      <c r="T376" s="176">
        <v>0.07490740740740741</v>
      </c>
      <c r="U376" s="177" t="s">
        <v>2107</v>
      </c>
      <c r="V376" s="250">
        <v>0.3176041666666667</v>
      </c>
      <c r="W376" s="251" t="s">
        <v>520</v>
      </c>
      <c r="X376" s="251" t="s">
        <v>2387</v>
      </c>
      <c r="Y376" s="176">
        <v>0.5573958333333333</v>
      </c>
      <c r="Z376" s="177" t="s">
        <v>2762</v>
      </c>
      <c r="AA376" s="178" t="s">
        <v>117</v>
      </c>
      <c r="AB376" s="179" t="s">
        <v>30</v>
      </c>
      <c r="AC376" s="225" t="s">
        <v>478</v>
      </c>
      <c r="AD376" s="160">
        <v>24</v>
      </c>
      <c r="AE376" s="161">
        <v>0.32153935185185184</v>
      </c>
      <c r="AF376" s="161">
        <v>0.6986805555555556</v>
      </c>
      <c r="AG376" s="228">
        <v>0.17310185185185187</v>
      </c>
      <c r="AH376" s="228">
        <v>0.8723032407407407</v>
      </c>
      <c r="AI376" s="7"/>
      <c r="AJ376" s="7"/>
      <c r="AK376" s="7"/>
    </row>
    <row r="377" spans="1:37" ht="15.75" customHeight="1">
      <c r="A377" s="179" t="s">
        <v>136</v>
      </c>
      <c r="B377" s="225" t="s">
        <v>479</v>
      </c>
      <c r="C377" s="226">
        <v>0.2998611111111111</v>
      </c>
      <c r="D377" s="230">
        <f t="shared" si="51"/>
        <v>0.0010648148148147962</v>
      </c>
      <c r="E377" s="240" t="s">
        <v>1427</v>
      </c>
      <c r="F377" s="241">
        <v>0.4712962962962963</v>
      </c>
      <c r="G377" s="17" t="s">
        <v>49</v>
      </c>
      <c r="H377" s="242" t="s">
        <v>1775</v>
      </c>
      <c r="I377" s="227">
        <v>0.6424074074074074</v>
      </c>
      <c r="J377" s="227">
        <f t="shared" si="53"/>
        <v>0.0006134259259258368</v>
      </c>
      <c r="K377" s="243" t="s">
        <v>1064</v>
      </c>
      <c r="L377" s="170">
        <f t="shared" si="59"/>
        <v>0.34254629629629635</v>
      </c>
      <c r="M377" s="168">
        <f t="shared" si="54"/>
        <v>23.657453703703705</v>
      </c>
      <c r="N377" s="78">
        <f t="shared" si="52"/>
        <v>0.3561342592592593</v>
      </c>
      <c r="O377" s="78">
        <f t="shared" si="55"/>
        <v>0.02100694444444451</v>
      </c>
      <c r="P377" s="77">
        <f t="shared" si="56"/>
        <v>0.1267592592592592</v>
      </c>
      <c r="Q377" s="77">
        <f t="shared" si="57"/>
        <v>0.2298958333333333</v>
      </c>
      <c r="R377" s="78"/>
      <c r="S377" s="78">
        <f t="shared" si="58"/>
        <v>0.001678240740740633</v>
      </c>
      <c r="T377" s="176">
        <v>0.1238425925925926</v>
      </c>
      <c r="U377" s="177" t="s">
        <v>2108</v>
      </c>
      <c r="V377" s="250">
        <v>0.3448032407407407</v>
      </c>
      <c r="W377" s="251" t="s">
        <v>538</v>
      </c>
      <c r="X377" s="251" t="s">
        <v>2456</v>
      </c>
      <c r="Y377" s="176">
        <v>0.5639583333333333</v>
      </c>
      <c r="Z377" s="177" t="s">
        <v>2763</v>
      </c>
      <c r="AA377" s="178" t="s">
        <v>117</v>
      </c>
      <c r="AB377" s="179" t="s">
        <v>136</v>
      </c>
      <c r="AC377" s="225" t="s">
        <v>479</v>
      </c>
      <c r="AD377" s="160">
        <v>24</v>
      </c>
      <c r="AE377" s="161">
        <v>0.32153935185185184</v>
      </c>
      <c r="AF377" s="161">
        <v>0.6986805555555556</v>
      </c>
      <c r="AG377" s="228">
        <v>0.17310185185185187</v>
      </c>
      <c r="AH377" s="228">
        <v>0.8723032407407407</v>
      </c>
      <c r="AI377" s="7"/>
      <c r="AJ377" s="7"/>
      <c r="AK377" s="7"/>
    </row>
    <row r="378" spans="1:37" ht="15.75" customHeight="1">
      <c r="A378" s="179" t="s">
        <v>137</v>
      </c>
      <c r="B378" s="225" t="s">
        <v>480</v>
      </c>
      <c r="C378" s="226">
        <v>0.30092592592592593</v>
      </c>
      <c r="D378" s="230">
        <f t="shared" si="51"/>
        <v>0.0010648148148148517</v>
      </c>
      <c r="E378" s="240" t="s">
        <v>1428</v>
      </c>
      <c r="F378" s="241">
        <v>0.47153935185185186</v>
      </c>
      <c r="G378" s="17" t="s">
        <v>49</v>
      </c>
      <c r="H378" s="242" t="s">
        <v>1776</v>
      </c>
      <c r="I378" s="227">
        <v>0.6418402777777777</v>
      </c>
      <c r="J378" s="227">
        <f t="shared" si="53"/>
        <v>0.0005671296296296813</v>
      </c>
      <c r="K378" s="243" t="s">
        <v>1065</v>
      </c>
      <c r="L378" s="170">
        <f t="shared" si="59"/>
        <v>0.3409143518518518</v>
      </c>
      <c r="M378" s="168">
        <f t="shared" si="54"/>
        <v>23.65908564814815</v>
      </c>
      <c r="N378" s="78">
        <f aca="true" t="shared" si="60" ref="N378:N410">SUM(AF378-L378)</f>
        <v>0.3577662037037038</v>
      </c>
      <c r="O378" s="78">
        <f t="shared" si="55"/>
        <v>0.019374999999999976</v>
      </c>
      <c r="P378" s="77">
        <f t="shared" si="56"/>
        <v>0.12782407407407406</v>
      </c>
      <c r="Q378" s="77">
        <f t="shared" si="57"/>
        <v>0.23046296296296298</v>
      </c>
      <c r="R378" s="78"/>
      <c r="S378" s="78">
        <f t="shared" si="58"/>
        <v>0.001631944444444533</v>
      </c>
      <c r="T378" s="176">
        <v>0.17403935185185185</v>
      </c>
      <c r="U378" s="177" t="s">
        <v>2109</v>
      </c>
      <c r="V378" s="250">
        <v>0.3734259259259259</v>
      </c>
      <c r="W378" s="251" t="s">
        <v>585</v>
      </c>
      <c r="X378" s="251" t="s">
        <v>2457</v>
      </c>
      <c r="Y378" s="176">
        <v>0.5717824074074074</v>
      </c>
      <c r="Z378" s="177" t="s">
        <v>2764</v>
      </c>
      <c r="AA378" s="178" t="s">
        <v>117</v>
      </c>
      <c r="AB378" s="179" t="s">
        <v>137</v>
      </c>
      <c r="AC378" s="225" t="s">
        <v>480</v>
      </c>
      <c r="AD378" s="160">
        <v>24</v>
      </c>
      <c r="AE378" s="161">
        <v>0.32153935185185184</v>
      </c>
      <c r="AF378" s="161">
        <v>0.6986805555555556</v>
      </c>
      <c r="AG378" s="228">
        <v>0.17310185185185187</v>
      </c>
      <c r="AH378" s="228">
        <v>0.8723032407407407</v>
      </c>
      <c r="AI378" s="7"/>
      <c r="AJ378" s="7"/>
      <c r="AK378" s="7"/>
    </row>
    <row r="379" spans="1:37" ht="15.75" customHeight="1">
      <c r="A379" s="179" t="s">
        <v>122</v>
      </c>
      <c r="B379" s="225" t="s">
        <v>481</v>
      </c>
      <c r="C379" s="226">
        <v>0.30195601851851855</v>
      </c>
      <c r="D379" s="230">
        <f t="shared" si="51"/>
        <v>0.001030092592592624</v>
      </c>
      <c r="E379" s="240" t="s">
        <v>1429</v>
      </c>
      <c r="F379" s="241">
        <v>0.47178240740740746</v>
      </c>
      <c r="G379" s="17" t="s">
        <v>49</v>
      </c>
      <c r="H379" s="242" t="s">
        <v>1777</v>
      </c>
      <c r="I379" s="227">
        <v>0.6413078703703704</v>
      </c>
      <c r="J379" s="227">
        <f t="shared" si="53"/>
        <v>0.0005324074074073426</v>
      </c>
      <c r="K379" s="243" t="s">
        <v>1066</v>
      </c>
      <c r="L379" s="170">
        <f t="shared" si="59"/>
        <v>0.33935185185185185</v>
      </c>
      <c r="M379" s="168">
        <f t="shared" si="54"/>
        <v>23.660648148148148</v>
      </c>
      <c r="N379" s="78">
        <f t="shared" si="60"/>
        <v>0.3593287037037038</v>
      </c>
      <c r="O379" s="78">
        <f t="shared" si="55"/>
        <v>0.01781250000000001</v>
      </c>
      <c r="P379" s="77">
        <f t="shared" si="56"/>
        <v>0.1288541666666667</v>
      </c>
      <c r="Q379" s="77">
        <f t="shared" si="57"/>
        <v>0.23099537037037032</v>
      </c>
      <c r="R379" s="78"/>
      <c r="S379" s="78">
        <f t="shared" si="58"/>
        <v>0.0015624999999999667</v>
      </c>
      <c r="T379" s="176">
        <v>0.22603009259259257</v>
      </c>
      <c r="U379" s="177" t="s">
        <v>2110</v>
      </c>
      <c r="V379" s="250">
        <v>0.4042013888888889</v>
      </c>
      <c r="W379" s="251" t="s">
        <v>669</v>
      </c>
      <c r="X379" s="251" t="s">
        <v>2458</v>
      </c>
      <c r="Y379" s="176">
        <v>0.581875</v>
      </c>
      <c r="Z379" s="177" t="s">
        <v>2765</v>
      </c>
      <c r="AA379" s="178" t="s">
        <v>117</v>
      </c>
      <c r="AB379" s="179" t="s">
        <v>122</v>
      </c>
      <c r="AC379" s="225" t="s">
        <v>481</v>
      </c>
      <c r="AD379" s="160">
        <v>24</v>
      </c>
      <c r="AE379" s="161">
        <v>0.32153935185185184</v>
      </c>
      <c r="AF379" s="161">
        <v>0.6986805555555556</v>
      </c>
      <c r="AG379" s="228">
        <v>0.17310185185185187</v>
      </c>
      <c r="AH379" s="228">
        <v>0.8723032407407407</v>
      </c>
      <c r="AI379" s="7"/>
      <c r="AJ379" s="7"/>
      <c r="AK379" s="7"/>
    </row>
    <row r="380" spans="1:37" ht="15.75" customHeight="1" thickBot="1">
      <c r="A380" s="182" t="s">
        <v>126</v>
      </c>
      <c r="B380" s="252" t="s">
        <v>482</v>
      </c>
      <c r="C380" s="253">
        <v>0.30297453703703703</v>
      </c>
      <c r="D380" s="310">
        <f t="shared" si="51"/>
        <v>0.0010185185185184742</v>
      </c>
      <c r="E380" s="254" t="s">
        <v>1430</v>
      </c>
      <c r="F380" s="255">
        <v>0.47203703703703703</v>
      </c>
      <c r="G380" s="256" t="s">
        <v>49</v>
      </c>
      <c r="H380" s="257" t="s">
        <v>1778</v>
      </c>
      <c r="I380" s="258">
        <v>0.6408101851851852</v>
      </c>
      <c r="J380" s="258">
        <f t="shared" si="53"/>
        <v>0.000497685185185226</v>
      </c>
      <c r="K380" s="259" t="s">
        <v>1067</v>
      </c>
      <c r="L380" s="260">
        <f t="shared" si="59"/>
        <v>0.33783564814814815</v>
      </c>
      <c r="M380" s="261">
        <f t="shared" si="54"/>
        <v>23.662164351851853</v>
      </c>
      <c r="N380" s="262">
        <f t="shared" si="60"/>
        <v>0.3608449074074075</v>
      </c>
      <c r="O380" s="262">
        <f t="shared" si="55"/>
        <v>0.01629629629629631</v>
      </c>
      <c r="P380" s="263">
        <f t="shared" si="56"/>
        <v>0.12987268518518516</v>
      </c>
      <c r="Q380" s="263">
        <f t="shared" si="57"/>
        <v>0.23149305555555555</v>
      </c>
      <c r="R380" s="262"/>
      <c r="S380" s="262">
        <f t="shared" si="58"/>
        <v>0.0015162037037037002</v>
      </c>
      <c r="T380" s="264">
        <v>0.2794560185185185</v>
      </c>
      <c r="U380" s="265" t="s">
        <v>2111</v>
      </c>
      <c r="V380" s="266">
        <v>0.43774305555555554</v>
      </c>
      <c r="W380" s="267" t="s">
        <v>670</v>
      </c>
      <c r="X380" s="267" t="s">
        <v>2459</v>
      </c>
      <c r="Y380" s="264">
        <v>0.5958449074074074</v>
      </c>
      <c r="Z380" s="265" t="s">
        <v>2678</v>
      </c>
      <c r="AA380" s="305" t="s">
        <v>117</v>
      </c>
      <c r="AB380" s="182" t="s">
        <v>126</v>
      </c>
      <c r="AC380" s="252" t="s">
        <v>482</v>
      </c>
      <c r="AD380" s="160">
        <v>24</v>
      </c>
      <c r="AE380" s="161">
        <v>0.32153935185185184</v>
      </c>
      <c r="AF380" s="161">
        <v>0.6986805555555556</v>
      </c>
      <c r="AG380" s="228">
        <v>0.17310185185185187</v>
      </c>
      <c r="AH380" s="228">
        <v>0.8723032407407407</v>
      </c>
      <c r="AI380" s="7"/>
      <c r="AJ380" s="7"/>
      <c r="AK380" s="7"/>
    </row>
    <row r="381" spans="1:37" ht="15.75" customHeight="1" thickBot="1">
      <c r="A381" s="183" t="s">
        <v>28</v>
      </c>
      <c r="B381" s="286" t="s">
        <v>483</v>
      </c>
      <c r="C381" s="287">
        <v>0.3039699074074074</v>
      </c>
      <c r="D381" s="314">
        <f t="shared" si="51"/>
        <v>0.0009953703703703964</v>
      </c>
      <c r="E381" s="288" t="s">
        <v>1431</v>
      </c>
      <c r="F381" s="289">
        <v>0.4722916666666667</v>
      </c>
      <c r="G381" s="290" t="s">
        <v>49</v>
      </c>
      <c r="H381" s="291" t="s">
        <v>1779</v>
      </c>
      <c r="I381" s="292">
        <v>0.6403472222222223</v>
      </c>
      <c r="J381" s="292">
        <f t="shared" si="53"/>
        <v>0.0004629629629628873</v>
      </c>
      <c r="K381" s="293" t="s">
        <v>1068</v>
      </c>
      <c r="L381" s="294">
        <f t="shared" si="59"/>
        <v>0.33637731481481487</v>
      </c>
      <c r="M381" s="295">
        <f t="shared" si="54"/>
        <v>23.663622685185185</v>
      </c>
      <c r="N381" s="296">
        <f t="shared" si="60"/>
        <v>0.3623032407407408</v>
      </c>
      <c r="O381" s="296">
        <f t="shared" si="55"/>
        <v>0.014837962962963025</v>
      </c>
      <c r="P381" s="297">
        <f t="shared" si="56"/>
        <v>0.13086805555555556</v>
      </c>
      <c r="Q381" s="297">
        <f t="shared" si="57"/>
        <v>0.23195601851851844</v>
      </c>
      <c r="R381" s="296"/>
      <c r="S381" s="296">
        <f t="shared" si="58"/>
        <v>0.0014583333333332837</v>
      </c>
      <c r="T381" s="298">
        <v>0.33238425925925924</v>
      </c>
      <c r="U381" s="299" t="s">
        <v>2112</v>
      </c>
      <c r="V381" s="300">
        <v>0.4742592592592592</v>
      </c>
      <c r="W381" s="301" t="s">
        <v>691</v>
      </c>
      <c r="X381" s="301" t="s">
        <v>2460</v>
      </c>
      <c r="Y381" s="298">
        <v>0.6160763888888888</v>
      </c>
      <c r="Z381" s="299" t="s">
        <v>2766</v>
      </c>
      <c r="AA381" s="307" t="s">
        <v>117</v>
      </c>
      <c r="AB381" s="303" t="s">
        <v>28</v>
      </c>
      <c r="AC381" s="304" t="s">
        <v>483</v>
      </c>
      <c r="AD381" s="160">
        <v>24</v>
      </c>
      <c r="AE381" s="161">
        <v>0.32153935185185184</v>
      </c>
      <c r="AF381" s="161">
        <v>0.6986805555555556</v>
      </c>
      <c r="AG381" s="228">
        <v>0.17310185185185187</v>
      </c>
      <c r="AH381" s="228">
        <v>0.8723032407407407</v>
      </c>
      <c r="AI381" s="7"/>
      <c r="AJ381" s="7"/>
      <c r="AK381" s="7"/>
    </row>
    <row r="382" spans="1:37" ht="15.75" customHeight="1">
      <c r="A382" s="181" t="s">
        <v>29</v>
      </c>
      <c r="B382" s="269" t="s">
        <v>484</v>
      </c>
      <c r="C382" s="270">
        <v>0.30494212962962963</v>
      </c>
      <c r="D382" s="312">
        <f t="shared" si="51"/>
        <v>0.0009722222222222077</v>
      </c>
      <c r="E382" s="271" t="s">
        <v>1432</v>
      </c>
      <c r="F382" s="272">
        <v>0.47255787037037034</v>
      </c>
      <c r="G382" s="273" t="s">
        <v>49</v>
      </c>
      <c r="H382" s="274" t="s">
        <v>1780</v>
      </c>
      <c r="I382" s="275">
        <v>0.6399189814814815</v>
      </c>
      <c r="J382" s="275">
        <f t="shared" si="53"/>
        <v>0.0004282407407407707</v>
      </c>
      <c r="K382" s="276" t="s">
        <v>1069</v>
      </c>
      <c r="L382" s="277">
        <f t="shared" si="59"/>
        <v>0.3349768518518519</v>
      </c>
      <c r="M382" s="278">
        <f t="shared" si="54"/>
        <v>23.665023148148148</v>
      </c>
      <c r="N382" s="279">
        <f t="shared" si="60"/>
        <v>0.36370370370370375</v>
      </c>
      <c r="O382" s="279">
        <f t="shared" si="55"/>
        <v>0.013437500000000047</v>
      </c>
      <c r="P382" s="280">
        <f t="shared" si="56"/>
        <v>0.13184027777777776</v>
      </c>
      <c r="Q382" s="280">
        <f t="shared" si="57"/>
        <v>0.2323842592592592</v>
      </c>
      <c r="R382" s="279"/>
      <c r="S382" s="279">
        <f t="shared" si="58"/>
        <v>0.0014004629629629783</v>
      </c>
      <c r="T382" s="281">
        <v>0.380949074074074</v>
      </c>
      <c r="U382" s="282" t="s">
        <v>2113</v>
      </c>
      <c r="V382" s="283">
        <v>0.5133217592592593</v>
      </c>
      <c r="W382" s="284" t="s">
        <v>2165</v>
      </c>
      <c r="X382" s="284" t="s">
        <v>2347</v>
      </c>
      <c r="Y382" s="281">
        <v>0.6457060185185185</v>
      </c>
      <c r="Z382" s="282" t="s">
        <v>717</v>
      </c>
      <c r="AA382" s="306" t="s">
        <v>118</v>
      </c>
      <c r="AB382" s="181" t="s">
        <v>29</v>
      </c>
      <c r="AC382" s="269" t="s">
        <v>484</v>
      </c>
      <c r="AD382" s="160">
        <v>24</v>
      </c>
      <c r="AE382" s="161">
        <v>0.32153935185185184</v>
      </c>
      <c r="AF382" s="161">
        <v>0.6986805555555556</v>
      </c>
      <c r="AG382" s="228">
        <v>0.17310185185185187</v>
      </c>
      <c r="AH382" s="228">
        <v>0.8723032407407407</v>
      </c>
      <c r="AI382" s="7"/>
      <c r="AJ382" s="7"/>
      <c r="AK382" s="7"/>
    </row>
    <row r="383" spans="1:37" ht="15.75" customHeight="1">
      <c r="A383" s="179" t="s">
        <v>30</v>
      </c>
      <c r="B383" s="225" t="s">
        <v>485</v>
      </c>
      <c r="C383" s="226">
        <v>0.3058912037037037</v>
      </c>
      <c r="D383" s="230">
        <f t="shared" si="51"/>
        <v>0.0009490740740740744</v>
      </c>
      <c r="E383" s="240" t="s">
        <v>1433</v>
      </c>
      <c r="F383" s="241">
        <v>0.47283564814814816</v>
      </c>
      <c r="G383" s="17" t="s">
        <v>49</v>
      </c>
      <c r="H383" s="242" t="s">
        <v>1781</v>
      </c>
      <c r="I383" s="227">
        <v>0.639537037037037</v>
      </c>
      <c r="J383" s="227">
        <f t="shared" si="53"/>
        <v>0.00038194444444450415</v>
      </c>
      <c r="K383" s="243" t="s">
        <v>1070</v>
      </c>
      <c r="L383" s="170">
        <f t="shared" si="59"/>
        <v>0.3336458333333333</v>
      </c>
      <c r="M383" s="168">
        <f t="shared" si="54"/>
        <v>23.666354166666668</v>
      </c>
      <c r="N383" s="78">
        <f t="shared" si="60"/>
        <v>0.36503472222222233</v>
      </c>
      <c r="O383" s="78">
        <f t="shared" si="55"/>
        <v>0.012106481481481468</v>
      </c>
      <c r="P383" s="77">
        <f t="shared" si="56"/>
        <v>0.13278935185185184</v>
      </c>
      <c r="Q383" s="77">
        <f t="shared" si="57"/>
        <v>0.2327662037037037</v>
      </c>
      <c r="R383" s="78"/>
      <c r="S383" s="78">
        <f t="shared" si="58"/>
        <v>0.0013310185185185786</v>
      </c>
      <c r="T383" s="176">
        <v>0.4207638888888889</v>
      </c>
      <c r="U383" s="177" t="s">
        <v>2114</v>
      </c>
      <c r="V383" s="250">
        <v>0.5538310185185186</v>
      </c>
      <c r="W383" s="251" t="s">
        <v>556</v>
      </c>
      <c r="X383" s="251" t="s">
        <v>2201</v>
      </c>
      <c r="Y383" s="176">
        <v>0.6868981481481482</v>
      </c>
      <c r="Z383" s="177" t="s">
        <v>2767</v>
      </c>
      <c r="AA383" s="14" t="s">
        <v>118</v>
      </c>
      <c r="AB383" s="179" t="s">
        <v>30</v>
      </c>
      <c r="AC383" s="225" t="s">
        <v>485</v>
      </c>
      <c r="AD383" s="160">
        <v>24</v>
      </c>
      <c r="AE383" s="161">
        <v>0.32153935185185184</v>
      </c>
      <c r="AF383" s="161">
        <v>0.6986805555555556</v>
      </c>
      <c r="AG383" s="228">
        <v>0.17310185185185187</v>
      </c>
      <c r="AH383" s="228">
        <v>0.8723032407407407</v>
      </c>
      <c r="AI383" s="7"/>
      <c r="AJ383" s="7"/>
      <c r="AK383" s="7"/>
    </row>
    <row r="384" spans="1:37" ht="15.75" customHeight="1">
      <c r="A384" s="179" t="s">
        <v>136</v>
      </c>
      <c r="B384" s="225" t="s">
        <v>486</v>
      </c>
      <c r="C384" s="226">
        <v>0.30680555555555555</v>
      </c>
      <c r="D384" s="230">
        <f t="shared" si="51"/>
        <v>0.0009143518518518468</v>
      </c>
      <c r="E384" s="240" t="s">
        <v>1434</v>
      </c>
      <c r="F384" s="241">
        <v>0.473125</v>
      </c>
      <c r="G384" s="17" t="s">
        <v>49</v>
      </c>
      <c r="H384" s="242" t="s">
        <v>1782</v>
      </c>
      <c r="I384" s="227">
        <v>0.6391898148148148</v>
      </c>
      <c r="J384" s="227">
        <f t="shared" si="53"/>
        <v>0.0003472222222221655</v>
      </c>
      <c r="K384" s="243" t="s">
        <v>1071</v>
      </c>
      <c r="L384" s="170">
        <f t="shared" si="59"/>
        <v>0.3323842592592593</v>
      </c>
      <c r="M384" s="168">
        <f t="shared" si="54"/>
        <v>23.66761574074074</v>
      </c>
      <c r="N384" s="78">
        <f t="shared" si="60"/>
        <v>0.36629629629629634</v>
      </c>
      <c r="O384" s="78">
        <f t="shared" si="55"/>
        <v>0.010844907407407456</v>
      </c>
      <c r="P384" s="77">
        <f t="shared" si="56"/>
        <v>0.13370370370370369</v>
      </c>
      <c r="Q384" s="77">
        <f t="shared" si="57"/>
        <v>0.23311342592592588</v>
      </c>
      <c r="R384" s="78"/>
      <c r="S384" s="78">
        <f t="shared" si="58"/>
        <v>0.0012615740740740122</v>
      </c>
      <c r="T384" s="176">
        <v>0.45004629629629633</v>
      </c>
      <c r="U384" s="177" t="s">
        <v>2115</v>
      </c>
      <c r="V384" s="250">
        <v>0.594212962962963</v>
      </c>
      <c r="W384" s="251" t="s">
        <v>692</v>
      </c>
      <c r="X384" s="251" t="s">
        <v>2461</v>
      </c>
      <c r="Y384" s="176">
        <v>0.7384490740740741</v>
      </c>
      <c r="Z384" s="177" t="s">
        <v>2768</v>
      </c>
      <c r="AA384" s="14" t="s">
        <v>118</v>
      </c>
      <c r="AB384" s="179" t="s">
        <v>136</v>
      </c>
      <c r="AC384" s="225" t="s">
        <v>486</v>
      </c>
      <c r="AD384" s="160">
        <v>24</v>
      </c>
      <c r="AE384" s="161">
        <v>0.32153935185185184</v>
      </c>
      <c r="AF384" s="161">
        <v>0.6986805555555556</v>
      </c>
      <c r="AG384" s="228">
        <v>0.17310185185185187</v>
      </c>
      <c r="AH384" s="228">
        <v>0.8723032407407407</v>
      </c>
      <c r="AI384" s="7"/>
      <c r="AJ384" s="7"/>
      <c r="AK384" s="7"/>
    </row>
    <row r="385" spans="1:37" ht="15.75" customHeight="1">
      <c r="A385" s="179" t="s">
        <v>137</v>
      </c>
      <c r="B385" s="225" t="s">
        <v>487</v>
      </c>
      <c r="C385" s="226">
        <v>0.3077083333333333</v>
      </c>
      <c r="D385" s="230">
        <f t="shared" si="51"/>
        <v>0.0009027777777777524</v>
      </c>
      <c r="E385" s="240" t="s">
        <v>1435</v>
      </c>
      <c r="F385" s="241">
        <v>0.4734143518518519</v>
      </c>
      <c r="G385" s="17" t="s">
        <v>49</v>
      </c>
      <c r="H385" s="242" t="s">
        <v>1783</v>
      </c>
      <c r="I385" s="227">
        <v>0.6388773148148148</v>
      </c>
      <c r="J385" s="227">
        <f t="shared" si="53"/>
        <v>0.00031250000000004885</v>
      </c>
      <c r="K385" s="243" t="s">
        <v>1072</v>
      </c>
      <c r="L385" s="170">
        <f t="shared" si="59"/>
        <v>0.3311689814814815</v>
      </c>
      <c r="M385" s="168">
        <f t="shared" si="54"/>
        <v>23.668831018518517</v>
      </c>
      <c r="N385" s="78">
        <f t="shared" si="60"/>
        <v>0.36751157407407414</v>
      </c>
      <c r="O385" s="78">
        <f t="shared" si="55"/>
        <v>0.009629629629629655</v>
      </c>
      <c r="P385" s="77">
        <f t="shared" si="56"/>
        <v>0.13460648148148144</v>
      </c>
      <c r="Q385" s="77">
        <f t="shared" si="57"/>
        <v>0.23342592592592593</v>
      </c>
      <c r="R385" s="78"/>
      <c r="S385" s="78">
        <f t="shared" si="58"/>
        <v>0.0012152777777778012</v>
      </c>
      <c r="T385" s="176">
        <v>0.4704398148148148</v>
      </c>
      <c r="U385" s="177" t="s">
        <v>2116</v>
      </c>
      <c r="V385" s="250">
        <v>0.633125</v>
      </c>
      <c r="W385" s="251" t="s">
        <v>554</v>
      </c>
      <c r="X385" s="251" t="s">
        <v>2462</v>
      </c>
      <c r="Y385" s="176">
        <v>0.7960763888888889</v>
      </c>
      <c r="Z385" s="177" t="s">
        <v>2769</v>
      </c>
      <c r="AA385" s="14" t="s">
        <v>118</v>
      </c>
      <c r="AB385" s="179" t="s">
        <v>137</v>
      </c>
      <c r="AC385" s="225" t="s">
        <v>487</v>
      </c>
      <c r="AD385" s="160">
        <v>24</v>
      </c>
      <c r="AE385" s="161">
        <v>0.32153935185185184</v>
      </c>
      <c r="AF385" s="161">
        <v>0.6986805555555556</v>
      </c>
      <c r="AG385" s="228">
        <v>0.17310185185185187</v>
      </c>
      <c r="AH385" s="228">
        <v>0.8723032407407407</v>
      </c>
      <c r="AI385" s="7"/>
      <c r="AJ385" s="7"/>
      <c r="AK385" s="7"/>
    </row>
    <row r="386" spans="1:37" ht="15.75" customHeight="1">
      <c r="A386" s="179" t="s">
        <v>122</v>
      </c>
      <c r="B386" s="225" t="s">
        <v>488</v>
      </c>
      <c r="C386" s="226">
        <v>0.3085763888888889</v>
      </c>
      <c r="D386" s="230">
        <f t="shared" si="51"/>
        <v>0.0008680555555555802</v>
      </c>
      <c r="E386" s="240" t="s">
        <v>1436</v>
      </c>
      <c r="F386" s="241">
        <v>0.47370370370370374</v>
      </c>
      <c r="G386" s="17" t="s">
        <v>49</v>
      </c>
      <c r="H386" s="242" t="s">
        <v>1784</v>
      </c>
      <c r="I386" s="227">
        <v>0.6386111111111111</v>
      </c>
      <c r="J386" s="227">
        <f t="shared" si="53"/>
        <v>0.0002662037037036713</v>
      </c>
      <c r="K386" s="243" t="s">
        <v>1073</v>
      </c>
      <c r="L386" s="170">
        <f t="shared" si="59"/>
        <v>0.33003472222222224</v>
      </c>
      <c r="M386" s="168">
        <f t="shared" si="54"/>
        <v>23.669965277777777</v>
      </c>
      <c r="N386" s="78">
        <f t="shared" si="60"/>
        <v>0.3686458333333334</v>
      </c>
      <c r="O386" s="78">
        <f t="shared" si="55"/>
        <v>0.008495370370370403</v>
      </c>
      <c r="P386" s="77">
        <f t="shared" si="56"/>
        <v>0.13547453703703702</v>
      </c>
      <c r="Q386" s="77">
        <f t="shared" si="57"/>
        <v>0.2336921296296296</v>
      </c>
      <c r="R386" s="78"/>
      <c r="S386" s="78">
        <f t="shared" si="58"/>
        <v>0.0011342592592592515</v>
      </c>
      <c r="T386" s="176">
        <v>0.4848263888888889</v>
      </c>
      <c r="U386" s="177" t="s">
        <v>2117</v>
      </c>
      <c r="V386" s="250">
        <v>0.6698842592592592</v>
      </c>
      <c r="W386" s="251" t="s">
        <v>662</v>
      </c>
      <c r="X386" s="251" t="s">
        <v>2463</v>
      </c>
      <c r="Y386" s="176">
        <v>0.8556828703703704</v>
      </c>
      <c r="Z386" s="177" t="s">
        <v>2770</v>
      </c>
      <c r="AA386" s="14" t="s">
        <v>118</v>
      </c>
      <c r="AB386" s="179" t="s">
        <v>122</v>
      </c>
      <c r="AC386" s="225" t="s">
        <v>488</v>
      </c>
      <c r="AD386" s="160">
        <v>24</v>
      </c>
      <c r="AE386" s="161">
        <v>0.32153935185185184</v>
      </c>
      <c r="AF386" s="161">
        <v>0.6986805555555556</v>
      </c>
      <c r="AG386" s="228">
        <v>0.17310185185185187</v>
      </c>
      <c r="AH386" s="228">
        <v>0.8723032407407407</v>
      </c>
      <c r="AI386" s="7"/>
      <c r="AJ386" s="7"/>
      <c r="AK386" s="7"/>
    </row>
    <row r="387" spans="1:37" ht="15.75" customHeight="1" thickBot="1">
      <c r="A387" s="182" t="s">
        <v>126</v>
      </c>
      <c r="B387" s="252" t="s">
        <v>489</v>
      </c>
      <c r="C387" s="253">
        <v>0.3094212962962963</v>
      </c>
      <c r="D387" s="310">
        <f t="shared" si="51"/>
        <v>0.0008449074074073915</v>
      </c>
      <c r="E387" s="254" t="s">
        <v>1437</v>
      </c>
      <c r="F387" s="255">
        <v>0.47400462962962964</v>
      </c>
      <c r="G387" s="256" t="s">
        <v>49</v>
      </c>
      <c r="H387" s="257" t="s">
        <v>1785</v>
      </c>
      <c r="I387" s="258">
        <v>0.6383680555555555</v>
      </c>
      <c r="J387" s="258">
        <f t="shared" si="53"/>
        <v>0.00024305555555559355</v>
      </c>
      <c r="K387" s="259" t="s">
        <v>1074</v>
      </c>
      <c r="L387" s="260">
        <f t="shared" si="59"/>
        <v>0.32894675925925926</v>
      </c>
      <c r="M387" s="261">
        <f t="shared" si="54"/>
        <v>23.67105324074074</v>
      </c>
      <c r="N387" s="262">
        <f t="shared" si="60"/>
        <v>0.3697337962962964</v>
      </c>
      <c r="O387" s="262">
        <f t="shared" si="55"/>
        <v>0.007407407407407418</v>
      </c>
      <c r="P387" s="263">
        <f t="shared" si="56"/>
        <v>0.1363194444444444</v>
      </c>
      <c r="Q387" s="263">
        <f t="shared" si="57"/>
        <v>0.2339351851851852</v>
      </c>
      <c r="R387" s="262"/>
      <c r="S387" s="262">
        <f t="shared" si="58"/>
        <v>0.001087962962962985</v>
      </c>
      <c r="T387" s="264">
        <v>0.49557870370370366</v>
      </c>
      <c r="U387" s="265" t="s">
        <v>2118</v>
      </c>
      <c r="V387" s="266">
        <v>0.7045601851851853</v>
      </c>
      <c r="W387" s="267" t="s">
        <v>607</v>
      </c>
      <c r="X387" s="267" t="s">
        <v>2464</v>
      </c>
      <c r="Y387" s="264">
        <v>0.9151504629629629</v>
      </c>
      <c r="Z387" s="265" t="s">
        <v>2771</v>
      </c>
      <c r="AA387" s="268" t="s">
        <v>118</v>
      </c>
      <c r="AB387" s="182" t="s">
        <v>126</v>
      </c>
      <c r="AC387" s="252" t="s">
        <v>489</v>
      </c>
      <c r="AD387" s="160">
        <v>24</v>
      </c>
      <c r="AE387" s="161">
        <v>0.32153935185185184</v>
      </c>
      <c r="AF387" s="161">
        <v>0.6986805555555556</v>
      </c>
      <c r="AG387" s="228">
        <v>0.17310185185185187</v>
      </c>
      <c r="AH387" s="228">
        <v>0.8723032407407407</v>
      </c>
      <c r="AI387" s="7"/>
      <c r="AJ387" s="7"/>
      <c r="AK387" s="7"/>
    </row>
    <row r="388" spans="1:37" ht="15.75" customHeight="1" thickBot="1">
      <c r="A388" s="183" t="s">
        <v>28</v>
      </c>
      <c r="B388" s="286" t="s">
        <v>490</v>
      </c>
      <c r="C388" s="287">
        <v>0.3102430555555556</v>
      </c>
      <c r="D388" s="314">
        <f t="shared" si="51"/>
        <v>0.0008217592592593137</v>
      </c>
      <c r="E388" s="288" t="s">
        <v>1438</v>
      </c>
      <c r="F388" s="289">
        <v>0.47430555555555554</v>
      </c>
      <c r="G388" s="290" t="s">
        <v>49</v>
      </c>
      <c r="H388" s="291" t="s">
        <v>1786</v>
      </c>
      <c r="I388" s="292">
        <v>0.6381828703703704</v>
      </c>
      <c r="J388" s="292">
        <f t="shared" si="53"/>
        <v>0.00018518518518517713</v>
      </c>
      <c r="K388" s="293" t="s">
        <v>1075</v>
      </c>
      <c r="L388" s="294">
        <f t="shared" si="59"/>
        <v>0.32793981481481477</v>
      </c>
      <c r="M388" s="295">
        <f t="shared" si="54"/>
        <v>23.672060185185185</v>
      </c>
      <c r="N388" s="296">
        <f t="shared" si="60"/>
        <v>0.37074074074074087</v>
      </c>
      <c r="O388" s="296">
        <f t="shared" si="55"/>
        <v>0.006400462962962927</v>
      </c>
      <c r="P388" s="297">
        <f t="shared" si="56"/>
        <v>0.13714120370370372</v>
      </c>
      <c r="Q388" s="297">
        <f t="shared" si="57"/>
        <v>0.23412037037037037</v>
      </c>
      <c r="R388" s="296"/>
      <c r="S388" s="296">
        <f t="shared" si="58"/>
        <v>0.0010069444444444908</v>
      </c>
      <c r="T388" s="298">
        <v>0.5043171296296296</v>
      </c>
      <c r="U388" s="299" t="s">
        <v>2119</v>
      </c>
      <c r="V388" s="300">
        <v>0.7377546296296296</v>
      </c>
      <c r="W388" s="301" t="s">
        <v>624</v>
      </c>
      <c r="X388" s="301" t="s">
        <v>2465</v>
      </c>
      <c r="Y388" s="298">
        <v>0.9741666666666666</v>
      </c>
      <c r="Z388" s="299" t="s">
        <v>2772</v>
      </c>
      <c r="AA388" s="302" t="s">
        <v>118</v>
      </c>
      <c r="AB388" s="303" t="s">
        <v>28</v>
      </c>
      <c r="AC388" s="304" t="s">
        <v>490</v>
      </c>
      <c r="AD388" s="160">
        <v>24</v>
      </c>
      <c r="AE388" s="161">
        <v>0.32153935185185184</v>
      </c>
      <c r="AF388" s="161">
        <v>0.6986805555555556</v>
      </c>
      <c r="AG388" s="228">
        <v>0.17310185185185187</v>
      </c>
      <c r="AH388" s="228">
        <v>0.8723032407407407</v>
      </c>
      <c r="AI388" s="7"/>
      <c r="AJ388" s="7"/>
      <c r="AK388" s="7"/>
    </row>
    <row r="389" spans="1:37" ht="15.75" customHeight="1">
      <c r="A389" s="181" t="s">
        <v>29</v>
      </c>
      <c r="B389" s="269" t="s">
        <v>491</v>
      </c>
      <c r="C389" s="270">
        <v>0.3110185185185185</v>
      </c>
      <c r="D389" s="312">
        <f t="shared" si="51"/>
        <v>0.0007754629629629362</v>
      </c>
      <c r="E389" s="271" t="s">
        <v>1439</v>
      </c>
      <c r="F389" s="272">
        <v>0.47461805555555553</v>
      </c>
      <c r="G389" s="273" t="s">
        <v>49</v>
      </c>
      <c r="H389" s="274" t="s">
        <v>1787</v>
      </c>
      <c r="I389" s="275">
        <v>0.6380324074074074</v>
      </c>
      <c r="J389" s="275">
        <f t="shared" si="53"/>
        <v>0.00015046296296294948</v>
      </c>
      <c r="K389" s="276" t="s">
        <v>1076</v>
      </c>
      <c r="L389" s="277">
        <f t="shared" si="59"/>
        <v>0.3270138888888889</v>
      </c>
      <c r="M389" s="278">
        <f t="shared" si="54"/>
        <v>23.67298611111111</v>
      </c>
      <c r="N389" s="279">
        <f t="shared" si="60"/>
        <v>0.37166666666666676</v>
      </c>
      <c r="O389" s="279">
        <f t="shared" si="55"/>
        <v>0.005474537037037042</v>
      </c>
      <c r="P389" s="280">
        <f t="shared" si="56"/>
        <v>0.13791666666666666</v>
      </c>
      <c r="Q389" s="280">
        <f t="shared" si="57"/>
        <v>0.23427083333333332</v>
      </c>
      <c r="R389" s="279"/>
      <c r="S389" s="279">
        <f t="shared" si="58"/>
        <v>0.0009259259259258856</v>
      </c>
      <c r="T389" s="281">
        <v>0.5121990740740741</v>
      </c>
      <c r="U389" s="282" t="s">
        <v>2120</v>
      </c>
      <c r="V389" s="283">
        <v>0.7703703703703703</v>
      </c>
      <c r="W389" s="284" t="s">
        <v>529</v>
      </c>
      <c r="X389" s="284" t="s">
        <v>2466</v>
      </c>
      <c r="Y389" s="282" t="s">
        <v>128</v>
      </c>
      <c r="Z389" s="282"/>
      <c r="AA389" s="285" t="s">
        <v>119</v>
      </c>
      <c r="AB389" s="181" t="s">
        <v>29</v>
      </c>
      <c r="AC389" s="269" t="s">
        <v>491</v>
      </c>
      <c r="AD389" s="160">
        <v>24</v>
      </c>
      <c r="AE389" s="161">
        <v>0.32153935185185184</v>
      </c>
      <c r="AF389" s="161">
        <v>0.6986805555555556</v>
      </c>
      <c r="AG389" s="228">
        <v>0.17310185185185187</v>
      </c>
      <c r="AH389" s="228">
        <v>0.8723032407407407</v>
      </c>
      <c r="AI389" s="7"/>
      <c r="AJ389" s="7"/>
      <c r="AK389" s="7"/>
    </row>
    <row r="390" spans="1:37" ht="15.75" customHeight="1">
      <c r="A390" s="179" t="s">
        <v>30</v>
      </c>
      <c r="B390" s="225" t="s">
        <v>492</v>
      </c>
      <c r="C390" s="226">
        <v>0.31177083333333333</v>
      </c>
      <c r="D390" s="230">
        <f t="shared" si="51"/>
        <v>0.0007523148148148029</v>
      </c>
      <c r="E390" s="240" t="s">
        <v>1440</v>
      </c>
      <c r="F390" s="241">
        <v>0.4749305555555556</v>
      </c>
      <c r="G390" s="17" t="s">
        <v>49</v>
      </c>
      <c r="H390" s="242" t="s">
        <v>1788</v>
      </c>
      <c r="I390" s="227">
        <v>0.6379166666666667</v>
      </c>
      <c r="J390" s="227">
        <f t="shared" si="53"/>
        <v>0.00011574074074072183</v>
      </c>
      <c r="K390" s="243" t="s">
        <v>1077</v>
      </c>
      <c r="L390" s="170">
        <f t="shared" si="59"/>
        <v>0.32614583333333336</v>
      </c>
      <c r="M390" s="168">
        <f t="shared" si="54"/>
        <v>23.673854166666665</v>
      </c>
      <c r="N390" s="78">
        <f t="shared" si="60"/>
        <v>0.3725347222222223</v>
      </c>
      <c r="O390" s="78">
        <f t="shared" si="55"/>
        <v>0.004606481481481517</v>
      </c>
      <c r="P390" s="77">
        <f t="shared" si="56"/>
        <v>0.13866898148148146</v>
      </c>
      <c r="Q390" s="121">
        <f t="shared" si="57"/>
        <v>0.23438657407407404</v>
      </c>
      <c r="R390" s="78"/>
      <c r="S390" s="78">
        <f t="shared" si="58"/>
        <v>0.0008680555555555247</v>
      </c>
      <c r="T390" s="176">
        <v>0.5201388888888888</v>
      </c>
      <c r="U390" s="177" t="s">
        <v>1190</v>
      </c>
      <c r="V390" s="250">
        <v>0.8034374999999999</v>
      </c>
      <c r="W390" s="251" t="s">
        <v>573</v>
      </c>
      <c r="X390" s="251" t="s">
        <v>2467</v>
      </c>
      <c r="Y390" s="176">
        <v>0.03346064814814815</v>
      </c>
      <c r="Z390" s="177" t="s">
        <v>2773</v>
      </c>
      <c r="AA390" s="178" t="s">
        <v>119</v>
      </c>
      <c r="AB390" s="179" t="s">
        <v>30</v>
      </c>
      <c r="AC390" s="225" t="s">
        <v>492</v>
      </c>
      <c r="AD390" s="160">
        <v>24</v>
      </c>
      <c r="AE390" s="161">
        <v>0.32153935185185184</v>
      </c>
      <c r="AF390" s="161">
        <v>0.6986805555555556</v>
      </c>
      <c r="AG390" s="228">
        <v>0.17310185185185187</v>
      </c>
      <c r="AH390" s="228">
        <v>0.8723032407407407</v>
      </c>
      <c r="AI390" s="7"/>
      <c r="AJ390" s="7"/>
      <c r="AK390" s="7"/>
    </row>
    <row r="391" spans="1:37" ht="15.75" customHeight="1">
      <c r="A391" s="179" t="s">
        <v>136</v>
      </c>
      <c r="B391" s="225" t="s">
        <v>493</v>
      </c>
      <c r="C391" s="226">
        <v>0.3125</v>
      </c>
      <c r="D391" s="230">
        <f t="shared" si="51"/>
        <v>0.0007291666666666696</v>
      </c>
      <c r="E391" s="240" t="s">
        <v>1098</v>
      </c>
      <c r="F391" s="241">
        <v>0.4752546296296296</v>
      </c>
      <c r="G391" s="17" t="s">
        <v>49</v>
      </c>
      <c r="H391" s="242" t="s">
        <v>1789</v>
      </c>
      <c r="I391" s="227">
        <v>0.6378472222222222</v>
      </c>
      <c r="J391" s="238">
        <f t="shared" si="53"/>
        <v>6.94444444444553E-05</v>
      </c>
      <c r="K391" s="243" t="s">
        <v>1078</v>
      </c>
      <c r="L391" s="170">
        <f t="shared" si="59"/>
        <v>0.32534722222222223</v>
      </c>
      <c r="M391" s="168">
        <f t="shared" si="54"/>
        <v>23.674652777777776</v>
      </c>
      <c r="N391" s="78">
        <f t="shared" si="60"/>
        <v>0.3733333333333334</v>
      </c>
      <c r="O391" s="78">
        <f t="shared" si="55"/>
        <v>0.003807870370370392</v>
      </c>
      <c r="P391" s="77">
        <f t="shared" si="56"/>
        <v>0.13939814814814813</v>
      </c>
      <c r="Q391" s="121">
        <f t="shared" si="57"/>
        <v>0.2344560185185185</v>
      </c>
      <c r="R391" s="78"/>
      <c r="S391" s="78">
        <f t="shared" si="58"/>
        <v>0.0007986111111111249</v>
      </c>
      <c r="T391" s="176">
        <v>0.5290972222222222</v>
      </c>
      <c r="U391" s="177" t="s">
        <v>2121</v>
      </c>
      <c r="V391" s="250">
        <v>0.8380092592592593</v>
      </c>
      <c r="W391" s="251" t="s">
        <v>625</v>
      </c>
      <c r="X391" s="251" t="s">
        <v>2468</v>
      </c>
      <c r="Y391" s="176">
        <v>0.09417824074074073</v>
      </c>
      <c r="Z391" s="177" t="s">
        <v>2774</v>
      </c>
      <c r="AA391" s="178" t="s">
        <v>119</v>
      </c>
      <c r="AB391" s="179" t="s">
        <v>136</v>
      </c>
      <c r="AC391" s="225" t="s">
        <v>493</v>
      </c>
      <c r="AD391" s="160">
        <v>24</v>
      </c>
      <c r="AE391" s="161">
        <v>0.32153935185185184</v>
      </c>
      <c r="AF391" s="161">
        <v>0.6986805555555556</v>
      </c>
      <c r="AG391" s="228">
        <v>0.17310185185185187</v>
      </c>
      <c r="AH391" s="228">
        <v>0.8723032407407407</v>
      </c>
      <c r="AI391" s="7"/>
      <c r="AJ391" s="7"/>
      <c r="AK391" s="7"/>
    </row>
    <row r="392" spans="1:37" ht="15.75" customHeight="1">
      <c r="A392" s="179" t="s">
        <v>137</v>
      </c>
      <c r="B392" s="225" t="s">
        <v>494</v>
      </c>
      <c r="C392" s="226">
        <v>0.31318287037037035</v>
      </c>
      <c r="D392" s="230">
        <f t="shared" si="51"/>
        <v>0.0006828703703703476</v>
      </c>
      <c r="E392" s="240" t="s">
        <v>1441</v>
      </c>
      <c r="F392" s="241">
        <v>0.47557870370370375</v>
      </c>
      <c r="G392" s="17" t="s">
        <v>49</v>
      </c>
      <c r="H392" s="242" t="s">
        <v>1790</v>
      </c>
      <c r="I392" s="180">
        <v>0.6378125</v>
      </c>
      <c r="J392" s="238">
        <f t="shared" si="53"/>
        <v>3.472222222222765E-05</v>
      </c>
      <c r="K392" s="243" t="s">
        <v>1079</v>
      </c>
      <c r="L392" s="170">
        <f t="shared" si="59"/>
        <v>0.32462962962962966</v>
      </c>
      <c r="M392" s="168">
        <f t="shared" si="54"/>
        <v>23.67537037037037</v>
      </c>
      <c r="N392" s="78">
        <f t="shared" si="60"/>
        <v>0.374050925925926</v>
      </c>
      <c r="O392" s="78">
        <f t="shared" si="55"/>
        <v>0.0030902777777778168</v>
      </c>
      <c r="P392" s="77">
        <f t="shared" si="56"/>
        <v>0.14008101851851848</v>
      </c>
      <c r="Q392" s="121">
        <f t="shared" si="57"/>
        <v>0.23449074074074072</v>
      </c>
      <c r="R392" s="78"/>
      <c r="S392" s="78">
        <f t="shared" si="58"/>
        <v>0.0007175925925925752</v>
      </c>
      <c r="T392" s="176">
        <v>0.5403703703703704</v>
      </c>
      <c r="U392" s="177" t="s">
        <v>2122</v>
      </c>
      <c r="V392" s="250">
        <v>0.8750115740740741</v>
      </c>
      <c r="W392" s="251" t="s">
        <v>693</v>
      </c>
      <c r="X392" s="251" t="s">
        <v>1597</v>
      </c>
      <c r="Y392" s="176">
        <v>0.15716435185185185</v>
      </c>
      <c r="Z392" s="177" t="s">
        <v>2775</v>
      </c>
      <c r="AA392" s="178" t="s">
        <v>119</v>
      </c>
      <c r="AB392" s="179" t="s">
        <v>137</v>
      </c>
      <c r="AC392" s="225" t="s">
        <v>494</v>
      </c>
      <c r="AD392" s="160">
        <v>24</v>
      </c>
      <c r="AE392" s="161">
        <v>0.32153935185185184</v>
      </c>
      <c r="AF392" s="161">
        <v>0.6986805555555556</v>
      </c>
      <c r="AG392" s="228">
        <v>0.17310185185185187</v>
      </c>
      <c r="AH392" s="228">
        <v>0.8723032407407407</v>
      </c>
      <c r="AI392" s="7"/>
      <c r="AJ392" s="7"/>
      <c r="AK392" s="7"/>
    </row>
    <row r="393" spans="1:37" ht="15.75" customHeight="1">
      <c r="A393" s="179" t="s">
        <v>122</v>
      </c>
      <c r="B393" s="225" t="s">
        <v>495</v>
      </c>
      <c r="C393" s="226">
        <v>0.31384259259259256</v>
      </c>
      <c r="D393" s="230">
        <f t="shared" si="51"/>
        <v>0.0006597222222222143</v>
      </c>
      <c r="E393" s="240" t="s">
        <v>1442</v>
      </c>
      <c r="F393" s="241">
        <v>0.4759027777777778</v>
      </c>
      <c r="G393" s="17" t="s">
        <v>49</v>
      </c>
      <c r="H393" s="242" t="s">
        <v>1791</v>
      </c>
      <c r="I393" s="227">
        <v>0.637824074074074</v>
      </c>
      <c r="J393" s="180">
        <f aca="true" t="shared" si="61" ref="J393:J411">SUM(I393-I392)</f>
        <v>1.1574074074038876E-05</v>
      </c>
      <c r="K393" s="243" t="s">
        <v>1080</v>
      </c>
      <c r="L393" s="170">
        <f t="shared" si="59"/>
        <v>0.3239814814814815</v>
      </c>
      <c r="M393" s="168">
        <f t="shared" si="54"/>
        <v>23.676018518518518</v>
      </c>
      <c r="N393" s="78">
        <f t="shared" si="60"/>
        <v>0.37469907407407416</v>
      </c>
      <c r="O393" s="78">
        <f t="shared" si="55"/>
        <v>0.0024421296296296413</v>
      </c>
      <c r="P393" s="77">
        <f t="shared" si="56"/>
        <v>0.1407407407407407</v>
      </c>
      <c r="Q393" s="121">
        <f t="shared" si="57"/>
        <v>0.23447916666666668</v>
      </c>
      <c r="R393" s="78"/>
      <c r="S393" s="78">
        <f t="shared" si="58"/>
        <v>0.0006481481481481755</v>
      </c>
      <c r="T393" s="176">
        <v>0.5559027777777777</v>
      </c>
      <c r="U393" s="177" t="s">
        <v>2123</v>
      </c>
      <c r="V393" s="250">
        <v>0.914849537037037</v>
      </c>
      <c r="W393" s="251" t="s">
        <v>694</v>
      </c>
      <c r="X393" s="251" t="s">
        <v>2469</v>
      </c>
      <c r="Y393" s="176">
        <v>0.2220486111111111</v>
      </c>
      <c r="Z393" s="177" t="s">
        <v>2776</v>
      </c>
      <c r="AA393" s="178" t="s">
        <v>119</v>
      </c>
      <c r="AB393" s="179" t="s">
        <v>122</v>
      </c>
      <c r="AC393" s="225" t="s">
        <v>495</v>
      </c>
      <c r="AD393" s="160">
        <v>24</v>
      </c>
      <c r="AE393" s="161">
        <v>0.32153935185185184</v>
      </c>
      <c r="AF393" s="161">
        <v>0.6986805555555556</v>
      </c>
      <c r="AG393" s="228">
        <v>0.17310185185185187</v>
      </c>
      <c r="AH393" s="228">
        <v>0.8723032407407407</v>
      </c>
      <c r="AI393" s="7"/>
      <c r="AJ393" s="7"/>
      <c r="AK393" s="7"/>
    </row>
    <row r="394" spans="1:37" ht="15.75" customHeight="1" thickBot="1">
      <c r="A394" s="182" t="s">
        <v>126</v>
      </c>
      <c r="B394" s="252" t="s">
        <v>496</v>
      </c>
      <c r="C394" s="253">
        <v>0.3144675925925926</v>
      </c>
      <c r="D394" s="310">
        <f t="shared" si="51"/>
        <v>0.0006250000000000422</v>
      </c>
      <c r="E394" s="254" t="s">
        <v>1443</v>
      </c>
      <c r="F394" s="255">
        <v>0.47623842592592597</v>
      </c>
      <c r="G394" s="256" t="s">
        <v>49</v>
      </c>
      <c r="H394" s="257" t="s">
        <v>1792</v>
      </c>
      <c r="I394" s="258">
        <v>0.6378703703703704</v>
      </c>
      <c r="J394" s="332">
        <f t="shared" si="61"/>
        <v>4.629629629637755E-05</v>
      </c>
      <c r="K394" s="259" t="s">
        <v>1081</v>
      </c>
      <c r="L394" s="260">
        <f t="shared" si="59"/>
        <v>0.3234027777777778</v>
      </c>
      <c r="M394" s="261">
        <f t="shared" si="54"/>
        <v>23.676597222222224</v>
      </c>
      <c r="N394" s="262">
        <f t="shared" si="60"/>
        <v>0.3752777777777778</v>
      </c>
      <c r="O394" s="262">
        <f t="shared" si="55"/>
        <v>0.0018634259259259767</v>
      </c>
      <c r="P394" s="263">
        <f t="shared" si="56"/>
        <v>0.14136574074074074</v>
      </c>
      <c r="Q394" s="320">
        <f t="shared" si="57"/>
        <v>0.2344328703703703</v>
      </c>
      <c r="R394" s="262"/>
      <c r="S394" s="262">
        <f t="shared" si="58"/>
        <v>0.0005787037037036646</v>
      </c>
      <c r="T394" s="264">
        <v>0.578738425925926</v>
      </c>
      <c r="U394" s="265" t="s">
        <v>2124</v>
      </c>
      <c r="V394" s="266">
        <v>0.9570833333333333</v>
      </c>
      <c r="W394" s="267" t="s">
        <v>658</v>
      </c>
      <c r="X394" s="267" t="s">
        <v>2428</v>
      </c>
      <c r="Y394" s="264">
        <v>0.2859143518518518</v>
      </c>
      <c r="Z394" s="265" t="s">
        <v>2777</v>
      </c>
      <c r="AA394" s="305" t="s">
        <v>119</v>
      </c>
      <c r="AB394" s="182" t="s">
        <v>126</v>
      </c>
      <c r="AC394" s="252" t="s">
        <v>496</v>
      </c>
      <c r="AD394" s="160">
        <v>24</v>
      </c>
      <c r="AE394" s="161">
        <v>0.32153935185185184</v>
      </c>
      <c r="AF394" s="161">
        <v>0.6986805555555556</v>
      </c>
      <c r="AG394" s="228">
        <v>0.17310185185185187</v>
      </c>
      <c r="AH394" s="228">
        <v>0.8723032407407407</v>
      </c>
      <c r="AI394" s="7"/>
      <c r="AJ394" s="7"/>
      <c r="AK394" s="7"/>
    </row>
    <row r="395" spans="1:37" ht="15.75" customHeight="1" thickBot="1">
      <c r="A395" s="183" t="s">
        <v>28</v>
      </c>
      <c r="B395" s="286" t="s">
        <v>497</v>
      </c>
      <c r="C395" s="287">
        <v>0.31505787037037036</v>
      </c>
      <c r="D395" s="314">
        <f t="shared" si="51"/>
        <v>0.000590277777777759</v>
      </c>
      <c r="E395" s="288" t="s">
        <v>1444</v>
      </c>
      <c r="F395" s="289">
        <v>0.47657407407407404</v>
      </c>
      <c r="G395" s="290" t="s">
        <v>49</v>
      </c>
      <c r="H395" s="291" t="s">
        <v>1793</v>
      </c>
      <c r="I395" s="292">
        <v>0.637962962962963</v>
      </c>
      <c r="J395" s="328">
        <f t="shared" si="61"/>
        <v>9.259259259253305E-05</v>
      </c>
      <c r="K395" s="293" t="s">
        <v>1082</v>
      </c>
      <c r="L395" s="294">
        <f t="shared" si="59"/>
        <v>0.3229050925925926</v>
      </c>
      <c r="M395" s="295">
        <f t="shared" si="54"/>
        <v>23.677094907407408</v>
      </c>
      <c r="N395" s="296">
        <f t="shared" si="60"/>
        <v>0.37577546296296305</v>
      </c>
      <c r="O395" s="296">
        <f t="shared" si="55"/>
        <v>0.0013657407407407507</v>
      </c>
      <c r="P395" s="297">
        <f t="shared" si="56"/>
        <v>0.1419560185185185</v>
      </c>
      <c r="Q395" s="297">
        <f t="shared" si="57"/>
        <v>0.23434027777777777</v>
      </c>
      <c r="R395" s="296"/>
      <c r="S395" s="296">
        <f t="shared" si="58"/>
        <v>0.000497685185185226</v>
      </c>
      <c r="T395" s="298">
        <v>0.6125810185185185</v>
      </c>
      <c r="U395" s="299" t="s">
        <v>2125</v>
      </c>
      <c r="V395" s="301" t="s">
        <v>132</v>
      </c>
      <c r="W395" s="301"/>
      <c r="X395" s="301"/>
      <c r="Y395" s="298">
        <v>0.34274305555555556</v>
      </c>
      <c r="Z395" s="299" t="s">
        <v>731</v>
      </c>
      <c r="AA395" s="307" t="s">
        <v>119</v>
      </c>
      <c r="AB395" s="303" t="s">
        <v>28</v>
      </c>
      <c r="AC395" s="304" t="s">
        <v>497</v>
      </c>
      <c r="AD395" s="160">
        <v>24</v>
      </c>
      <c r="AE395" s="161">
        <v>0.32153935185185184</v>
      </c>
      <c r="AF395" s="161">
        <v>0.6986805555555556</v>
      </c>
      <c r="AG395" s="228">
        <v>0.17310185185185187</v>
      </c>
      <c r="AH395" s="228">
        <v>0.8723032407407407</v>
      </c>
      <c r="AI395" s="7"/>
      <c r="AJ395" s="7"/>
      <c r="AK395" s="7"/>
    </row>
    <row r="396" spans="1:37" ht="15.75" customHeight="1">
      <c r="A396" s="181" t="s">
        <v>29</v>
      </c>
      <c r="B396" s="269" t="s">
        <v>498</v>
      </c>
      <c r="C396" s="270">
        <v>0.31561342592592595</v>
      </c>
      <c r="D396" s="312">
        <f t="shared" si="51"/>
        <v>0.0005555555555555869</v>
      </c>
      <c r="E396" s="271" t="s">
        <v>1445</v>
      </c>
      <c r="F396" s="272">
        <v>0.4769097222222222</v>
      </c>
      <c r="G396" s="273" t="s">
        <v>49</v>
      </c>
      <c r="H396" s="274" t="s">
        <v>1794</v>
      </c>
      <c r="I396" s="275">
        <v>0.6380902777777778</v>
      </c>
      <c r="J396" s="275">
        <f t="shared" si="61"/>
        <v>0.00012731481481487172</v>
      </c>
      <c r="K396" s="276" t="s">
        <v>1083</v>
      </c>
      <c r="L396" s="277">
        <f t="shared" si="59"/>
        <v>0.3224768518518519</v>
      </c>
      <c r="M396" s="278">
        <f t="shared" si="54"/>
        <v>23.677523148148147</v>
      </c>
      <c r="N396" s="279">
        <f t="shared" si="60"/>
        <v>0.37620370370370376</v>
      </c>
      <c r="O396" s="279">
        <f t="shared" si="55"/>
        <v>0.0009375000000000355</v>
      </c>
      <c r="P396" s="280">
        <f t="shared" si="56"/>
        <v>0.14251157407407408</v>
      </c>
      <c r="Q396" s="280">
        <f t="shared" si="57"/>
        <v>0.2342129629629629</v>
      </c>
      <c r="R396" s="279"/>
      <c r="S396" s="279">
        <f t="shared" si="58"/>
        <v>0.00042824074074071516</v>
      </c>
      <c r="T396" s="281">
        <v>0.6589236111111111</v>
      </c>
      <c r="U396" s="282" t="s">
        <v>2126</v>
      </c>
      <c r="V396" s="321">
        <v>0.0001388888888888889</v>
      </c>
      <c r="W396" s="284" t="s">
        <v>2166</v>
      </c>
      <c r="X396" s="284" t="s">
        <v>2470</v>
      </c>
      <c r="Y396" s="281">
        <v>0.38658564814814816</v>
      </c>
      <c r="Z396" s="282" t="s">
        <v>2778</v>
      </c>
      <c r="AA396" s="306" t="s">
        <v>120</v>
      </c>
      <c r="AB396" s="181" t="s">
        <v>29</v>
      </c>
      <c r="AC396" s="269" t="s">
        <v>498</v>
      </c>
      <c r="AD396" s="160">
        <v>24</v>
      </c>
      <c r="AE396" s="161">
        <v>0.32153935185185184</v>
      </c>
      <c r="AF396" s="161">
        <v>0.6986805555555556</v>
      </c>
      <c r="AG396" s="228">
        <v>0.17310185185185187</v>
      </c>
      <c r="AH396" s="228">
        <v>0.8723032407407407</v>
      </c>
      <c r="AI396" s="7"/>
      <c r="AJ396" s="7"/>
      <c r="AK396" s="7"/>
    </row>
    <row r="397" spans="1:37" ht="15.75" customHeight="1">
      <c r="A397" s="179" t="s">
        <v>30</v>
      </c>
      <c r="B397" s="225" t="s">
        <v>499</v>
      </c>
      <c r="C397" s="226">
        <v>0.3161226851851852</v>
      </c>
      <c r="D397" s="230">
        <f t="shared" si="51"/>
        <v>0.0005092592592592649</v>
      </c>
      <c r="E397" s="240" t="s">
        <v>1446</v>
      </c>
      <c r="F397" s="241">
        <v>0.47724537037037035</v>
      </c>
      <c r="G397" s="17" t="s">
        <v>49</v>
      </c>
      <c r="H397" s="242" t="s">
        <v>1795</v>
      </c>
      <c r="I397" s="227">
        <v>0.6382638888888889</v>
      </c>
      <c r="J397" s="227">
        <f t="shared" si="61"/>
        <v>0.00017361111111102723</v>
      </c>
      <c r="K397" s="243" t="s">
        <v>1084</v>
      </c>
      <c r="L397" s="170">
        <f t="shared" si="59"/>
        <v>0.32214120370370364</v>
      </c>
      <c r="M397" s="168">
        <f t="shared" si="54"/>
        <v>23.677858796296295</v>
      </c>
      <c r="N397" s="78">
        <f t="shared" si="60"/>
        <v>0.376539351851852</v>
      </c>
      <c r="O397" s="78">
        <f t="shared" si="55"/>
        <v>0.0006018518518517979</v>
      </c>
      <c r="P397" s="77">
        <f t="shared" si="56"/>
        <v>0.14302083333333335</v>
      </c>
      <c r="Q397" s="77">
        <f t="shared" si="57"/>
        <v>0.23403935185185187</v>
      </c>
      <c r="R397" s="78"/>
      <c r="S397" s="78">
        <f t="shared" si="58"/>
        <v>0.0003356481481482376</v>
      </c>
      <c r="T397" s="176">
        <v>0.7140509259259259</v>
      </c>
      <c r="U397" s="177" t="s">
        <v>2127</v>
      </c>
      <c r="V397" s="250">
        <v>0.04193287037037038</v>
      </c>
      <c r="W397" s="251" t="s">
        <v>557</v>
      </c>
      <c r="X397" s="251" t="s">
        <v>2471</v>
      </c>
      <c r="Y397" s="176">
        <v>0.4165277777777778</v>
      </c>
      <c r="Z397" s="177" t="s">
        <v>2779</v>
      </c>
      <c r="AA397" s="14" t="s">
        <v>120</v>
      </c>
      <c r="AB397" s="179" t="s">
        <v>30</v>
      </c>
      <c r="AC397" s="225" t="s">
        <v>499</v>
      </c>
      <c r="AD397" s="160">
        <v>24</v>
      </c>
      <c r="AE397" s="161">
        <v>0.32153935185185184</v>
      </c>
      <c r="AF397" s="161">
        <v>0.6986805555555556</v>
      </c>
      <c r="AG397" s="228">
        <v>0.17310185185185187</v>
      </c>
      <c r="AH397" s="228">
        <v>0.8723032407407407</v>
      </c>
      <c r="AI397" s="7"/>
      <c r="AJ397" s="7"/>
      <c r="AK397" s="7"/>
    </row>
    <row r="398" spans="1:37" ht="15.75" customHeight="1">
      <c r="A398" s="179" t="s">
        <v>136</v>
      </c>
      <c r="B398" s="225" t="s">
        <v>500</v>
      </c>
      <c r="C398" s="226">
        <v>0.3166087962962963</v>
      </c>
      <c r="D398" s="230">
        <f t="shared" si="51"/>
        <v>0.0004861111111110761</v>
      </c>
      <c r="E398" s="240" t="s">
        <v>1447</v>
      </c>
      <c r="F398" s="241">
        <v>0.47758101851851853</v>
      </c>
      <c r="G398" s="17" t="s">
        <v>49</v>
      </c>
      <c r="H398" s="242" t="s">
        <v>1796</v>
      </c>
      <c r="I398" s="227">
        <v>0.6384837962962963</v>
      </c>
      <c r="J398" s="227">
        <f t="shared" si="61"/>
        <v>0.00021990740740740478</v>
      </c>
      <c r="K398" s="243" t="s">
        <v>1085</v>
      </c>
      <c r="L398" s="170">
        <f t="shared" si="59"/>
        <v>0.32187499999999997</v>
      </c>
      <c r="M398" s="168">
        <f t="shared" si="54"/>
        <v>23.678125</v>
      </c>
      <c r="N398" s="78">
        <f t="shared" si="60"/>
        <v>0.37680555555555567</v>
      </c>
      <c r="O398" s="78">
        <f t="shared" si="55"/>
        <v>0.0003356481481481266</v>
      </c>
      <c r="P398" s="77">
        <f t="shared" si="56"/>
        <v>0.14350694444444442</v>
      </c>
      <c r="Q398" s="77">
        <f t="shared" si="57"/>
        <v>0.23381944444444447</v>
      </c>
      <c r="R398" s="78"/>
      <c r="S398" s="78">
        <f t="shared" si="58"/>
        <v>0.0002662037037036713</v>
      </c>
      <c r="T398" s="176">
        <v>0.7717708333333334</v>
      </c>
      <c r="U398" s="177" t="s">
        <v>2128</v>
      </c>
      <c r="V398" s="250">
        <v>0.08077546296296297</v>
      </c>
      <c r="W398" s="251" t="s">
        <v>535</v>
      </c>
      <c r="X398" s="251" t="s">
        <v>2472</v>
      </c>
      <c r="Y398" s="176">
        <v>0.43615740740740744</v>
      </c>
      <c r="Z398" s="177" t="s">
        <v>2780</v>
      </c>
      <c r="AA398" s="14" t="s">
        <v>120</v>
      </c>
      <c r="AB398" s="179" t="s">
        <v>136</v>
      </c>
      <c r="AC398" s="225" t="s">
        <v>500</v>
      </c>
      <c r="AD398" s="160">
        <v>24</v>
      </c>
      <c r="AE398" s="161">
        <v>0.32153935185185184</v>
      </c>
      <c r="AF398" s="161">
        <v>0.6986805555555556</v>
      </c>
      <c r="AG398" s="228">
        <v>0.17310185185185187</v>
      </c>
      <c r="AH398" s="228">
        <v>0.8723032407407407</v>
      </c>
      <c r="AI398" s="7"/>
      <c r="AJ398" s="7"/>
      <c r="AK398" s="7"/>
    </row>
    <row r="399" spans="1:37" ht="15.75" customHeight="1">
      <c r="A399" s="179" t="s">
        <v>137</v>
      </c>
      <c r="B399" s="225" t="s">
        <v>501</v>
      </c>
      <c r="C399" s="226">
        <v>0.3170486111111111</v>
      </c>
      <c r="D399" s="230">
        <f t="shared" si="51"/>
        <v>0.00043981481481480955</v>
      </c>
      <c r="E399" s="240" t="s">
        <v>1448</v>
      </c>
      <c r="F399" s="241">
        <v>0.47792824074074075</v>
      </c>
      <c r="G399" s="17" t="s">
        <v>49</v>
      </c>
      <c r="H399" s="242" t="s">
        <v>1797</v>
      </c>
      <c r="I399" s="227">
        <v>0.638738425925926</v>
      </c>
      <c r="J399" s="227">
        <f t="shared" si="61"/>
        <v>0.00025462962962974345</v>
      </c>
      <c r="K399" s="243" t="s">
        <v>1086</v>
      </c>
      <c r="L399" s="170">
        <f t="shared" si="59"/>
        <v>0.3216898148148149</v>
      </c>
      <c r="M399" s="175">
        <f t="shared" si="54"/>
        <v>23.678310185185186</v>
      </c>
      <c r="N399" s="122">
        <f t="shared" si="60"/>
        <v>0.37699074074074074</v>
      </c>
      <c r="O399" s="165">
        <f t="shared" si="55"/>
        <v>0.0001504629629630605</v>
      </c>
      <c r="P399" s="77">
        <f t="shared" si="56"/>
        <v>0.14394675925925923</v>
      </c>
      <c r="Q399" s="77">
        <f t="shared" si="57"/>
        <v>0.23356481481481473</v>
      </c>
      <c r="R399" s="78"/>
      <c r="S399" s="78">
        <f t="shared" si="58"/>
        <v>0.0001851851851850661</v>
      </c>
      <c r="T399" s="176">
        <v>0.8279745370370369</v>
      </c>
      <c r="U399" s="177" t="s">
        <v>2129</v>
      </c>
      <c r="V399" s="250">
        <v>0.11605324074074075</v>
      </c>
      <c r="W399" s="251" t="s">
        <v>597</v>
      </c>
      <c r="X399" s="251" t="s">
        <v>2473</v>
      </c>
      <c r="Y399" s="176">
        <v>0.4494212962962963</v>
      </c>
      <c r="Z399" s="177" t="s">
        <v>2781</v>
      </c>
      <c r="AA399" s="14" t="s">
        <v>120</v>
      </c>
      <c r="AB399" s="179" t="s">
        <v>137</v>
      </c>
      <c r="AC399" s="225" t="s">
        <v>501</v>
      </c>
      <c r="AD399" s="160">
        <v>24</v>
      </c>
      <c r="AE399" s="161">
        <v>0.32153935185185184</v>
      </c>
      <c r="AF399" s="161">
        <v>0.6986805555555556</v>
      </c>
      <c r="AG399" s="228">
        <v>0.17310185185185187</v>
      </c>
      <c r="AH399" s="228">
        <v>0.8723032407407407</v>
      </c>
      <c r="AI399" s="7"/>
      <c r="AJ399" s="7"/>
      <c r="AK399" s="7"/>
    </row>
    <row r="400" spans="1:37" ht="15.75" customHeight="1">
      <c r="A400" s="179" t="s">
        <v>122</v>
      </c>
      <c r="B400" s="225" t="s">
        <v>502</v>
      </c>
      <c r="C400" s="226">
        <v>0.3174537037037037</v>
      </c>
      <c r="D400" s="230">
        <f t="shared" si="51"/>
        <v>0.0004050925925925819</v>
      </c>
      <c r="E400" s="240" t="s">
        <v>1449</v>
      </c>
      <c r="F400" s="241">
        <v>0.4782754629629629</v>
      </c>
      <c r="G400" s="17" t="s">
        <v>49</v>
      </c>
      <c r="H400" s="242" t="s">
        <v>1798</v>
      </c>
      <c r="I400" s="227">
        <v>0.6390277777777778</v>
      </c>
      <c r="J400" s="227">
        <f t="shared" si="61"/>
        <v>0.00028935185185174905</v>
      </c>
      <c r="K400" s="243" t="s">
        <v>1087</v>
      </c>
      <c r="L400" s="174">
        <f t="shared" si="59"/>
        <v>0.32157407407407407</v>
      </c>
      <c r="M400" s="175">
        <f t="shared" si="54"/>
        <v>23.678425925925925</v>
      </c>
      <c r="N400" s="122">
        <f t="shared" si="60"/>
        <v>0.37710648148148157</v>
      </c>
      <c r="O400" s="122">
        <f t="shared" si="55"/>
        <v>3.472222222222765E-05</v>
      </c>
      <c r="P400" s="77">
        <f t="shared" si="56"/>
        <v>0.14435185185185181</v>
      </c>
      <c r="Q400" s="77">
        <f t="shared" si="57"/>
        <v>0.23327546296296298</v>
      </c>
      <c r="R400" s="122"/>
      <c r="S400" s="122">
        <f t="shared" si="58"/>
        <v>0.00011574074074083285</v>
      </c>
      <c r="T400" s="176">
        <v>0.8813310185185186</v>
      </c>
      <c r="U400" s="177" t="s">
        <v>2130</v>
      </c>
      <c r="V400" s="250">
        <v>0.1479976851851852</v>
      </c>
      <c r="W400" s="251" t="s">
        <v>582</v>
      </c>
      <c r="X400" s="251" t="s">
        <v>2474</v>
      </c>
      <c r="Y400" s="176">
        <v>0.4590046296296297</v>
      </c>
      <c r="Z400" s="177" t="s">
        <v>2782</v>
      </c>
      <c r="AA400" s="14" t="s">
        <v>120</v>
      </c>
      <c r="AB400" s="179" t="s">
        <v>122</v>
      </c>
      <c r="AC400" s="225" t="s">
        <v>502</v>
      </c>
      <c r="AD400" s="160">
        <v>24</v>
      </c>
      <c r="AE400" s="161">
        <v>0.32153935185185184</v>
      </c>
      <c r="AF400" s="161">
        <v>0.6986805555555556</v>
      </c>
      <c r="AG400" s="228">
        <v>0.17310185185185187</v>
      </c>
      <c r="AH400" s="228">
        <v>0.8723032407407407</v>
      </c>
      <c r="AI400" s="7"/>
      <c r="AJ400" s="7"/>
      <c r="AK400" s="7"/>
    </row>
    <row r="401" spans="1:37" ht="15.75" customHeight="1" thickBot="1">
      <c r="A401" s="182" t="s">
        <v>126</v>
      </c>
      <c r="B401" s="252" t="s">
        <v>503</v>
      </c>
      <c r="C401" s="253">
        <v>0.3178240740740741</v>
      </c>
      <c r="D401" s="310">
        <f t="shared" si="51"/>
        <v>0.00037037037037040976</v>
      </c>
      <c r="E401" s="317" t="s">
        <v>1450</v>
      </c>
      <c r="F401" s="255">
        <v>0.4786111111111111</v>
      </c>
      <c r="G401" s="256" t="s">
        <v>49</v>
      </c>
      <c r="H401" s="317" t="s">
        <v>1799</v>
      </c>
      <c r="I401" s="258">
        <v>0.6393634259259259</v>
      </c>
      <c r="J401" s="258">
        <f t="shared" si="61"/>
        <v>0.0003356481481481266</v>
      </c>
      <c r="K401" s="317" t="s">
        <v>1088</v>
      </c>
      <c r="L401" s="333">
        <f t="shared" si="59"/>
        <v>0.3215393518518518</v>
      </c>
      <c r="M401" s="311">
        <f t="shared" si="54"/>
        <v>23.67846064814815</v>
      </c>
      <c r="N401" s="311">
        <f t="shared" si="60"/>
        <v>0.37714120370370385</v>
      </c>
      <c r="O401" s="311">
        <v>0</v>
      </c>
      <c r="P401" s="263">
        <f t="shared" si="56"/>
        <v>0.14472222222222222</v>
      </c>
      <c r="Q401" s="263">
        <f t="shared" si="57"/>
        <v>0.23293981481481485</v>
      </c>
      <c r="R401" s="311">
        <v>0</v>
      </c>
      <c r="S401" s="308"/>
      <c r="T401" s="264">
        <v>0.9321180555555556</v>
      </c>
      <c r="U401" s="265" t="s">
        <v>2131</v>
      </c>
      <c r="V401" s="266">
        <v>0.17734953703703704</v>
      </c>
      <c r="W401" s="267" t="s">
        <v>563</v>
      </c>
      <c r="X401" s="267" t="s">
        <v>2354</v>
      </c>
      <c r="Y401" s="264">
        <v>0.46650462962962963</v>
      </c>
      <c r="Z401" s="265" t="s">
        <v>2783</v>
      </c>
      <c r="AA401" s="268" t="s">
        <v>120</v>
      </c>
      <c r="AB401" s="182" t="s">
        <v>126</v>
      </c>
      <c r="AC401" s="252" t="s">
        <v>503</v>
      </c>
      <c r="AD401" s="160">
        <v>24</v>
      </c>
      <c r="AE401" s="161">
        <v>0.32153935185185184</v>
      </c>
      <c r="AF401" s="161">
        <v>0.6986805555555556</v>
      </c>
      <c r="AG401" s="228">
        <v>0.17310185185185187</v>
      </c>
      <c r="AH401" s="228">
        <v>0.8723032407407407</v>
      </c>
      <c r="AI401" s="7"/>
      <c r="AJ401" s="7"/>
      <c r="AK401" s="7"/>
    </row>
    <row r="402" spans="1:37" ht="15.75" customHeight="1" thickBot="1">
      <c r="A402" s="183" t="s">
        <v>28</v>
      </c>
      <c r="B402" s="286" t="s">
        <v>504</v>
      </c>
      <c r="C402" s="287">
        <v>0.3181597222222222</v>
      </c>
      <c r="D402" s="314">
        <f t="shared" si="51"/>
        <v>0.0003356481481481266</v>
      </c>
      <c r="E402" s="288" t="s">
        <v>1449</v>
      </c>
      <c r="F402" s="289">
        <v>0.4789583333333333</v>
      </c>
      <c r="G402" s="290" t="s">
        <v>49</v>
      </c>
      <c r="H402" s="291" t="s">
        <v>1798</v>
      </c>
      <c r="I402" s="292">
        <v>0.6397337962962962</v>
      </c>
      <c r="J402" s="292">
        <f t="shared" si="61"/>
        <v>0.00037037037037035425</v>
      </c>
      <c r="K402" s="293" t="s">
        <v>1087</v>
      </c>
      <c r="L402" s="294">
        <f t="shared" si="59"/>
        <v>0.321574074074074</v>
      </c>
      <c r="M402" s="334">
        <f t="shared" si="54"/>
        <v>23.678425925925925</v>
      </c>
      <c r="N402" s="296">
        <f t="shared" si="60"/>
        <v>0.3771064814814816</v>
      </c>
      <c r="O402" s="296">
        <f aca="true" t="shared" si="62" ref="O402:O410">SUM(L402-AE402)</f>
        <v>3.472222222217214E-05</v>
      </c>
      <c r="P402" s="297">
        <f t="shared" si="56"/>
        <v>0.14505787037037035</v>
      </c>
      <c r="Q402" s="297">
        <f t="shared" si="57"/>
        <v>0.2325694444444445</v>
      </c>
      <c r="R402" s="315">
        <f aca="true" t="shared" si="63" ref="R402:R410">SUM(L402-L401)</f>
        <v>3.472222222222765E-05</v>
      </c>
      <c r="S402" s="296"/>
      <c r="T402" s="298">
        <v>0.9813425925925926</v>
      </c>
      <c r="U402" s="299" t="s">
        <v>2132</v>
      </c>
      <c r="V402" s="300">
        <v>0.20501157407407408</v>
      </c>
      <c r="W402" s="316" t="s">
        <v>583</v>
      </c>
      <c r="X402" s="301" t="s">
        <v>2475</v>
      </c>
      <c r="Y402" s="298">
        <v>0.47295138888888894</v>
      </c>
      <c r="Z402" s="299" t="s">
        <v>2784</v>
      </c>
      <c r="AA402" s="302" t="s">
        <v>120</v>
      </c>
      <c r="AB402" s="303" t="s">
        <v>28</v>
      </c>
      <c r="AC402" s="304" t="s">
        <v>504</v>
      </c>
      <c r="AD402" s="160">
        <v>24</v>
      </c>
      <c r="AE402" s="161">
        <v>0.32153935185185184</v>
      </c>
      <c r="AF402" s="161">
        <v>0.6986805555555556</v>
      </c>
      <c r="AG402" s="228">
        <v>0.17310185185185187</v>
      </c>
      <c r="AH402" s="228">
        <v>0.8723032407407407</v>
      </c>
      <c r="AI402" s="7"/>
      <c r="AJ402" s="7"/>
      <c r="AK402" s="7"/>
    </row>
    <row r="403" spans="1:37" ht="15.75" customHeight="1">
      <c r="A403" s="181" t="s">
        <v>29</v>
      </c>
      <c r="B403" s="269" t="s">
        <v>505</v>
      </c>
      <c r="C403" s="270">
        <v>0.3184490740740741</v>
      </c>
      <c r="D403" s="312">
        <f t="shared" si="51"/>
        <v>0.0002893518518518601</v>
      </c>
      <c r="E403" s="271" t="s">
        <v>1448</v>
      </c>
      <c r="F403" s="272">
        <v>0.4793055555555556</v>
      </c>
      <c r="G403" s="273" t="s">
        <v>49</v>
      </c>
      <c r="H403" s="274" t="s">
        <v>1797</v>
      </c>
      <c r="I403" s="275">
        <v>0.6401388888888889</v>
      </c>
      <c r="J403" s="275">
        <f t="shared" si="61"/>
        <v>0.0004050925925926929</v>
      </c>
      <c r="K403" s="276" t="s">
        <v>1089</v>
      </c>
      <c r="L403" s="277">
        <f t="shared" si="59"/>
        <v>0.32168981481481485</v>
      </c>
      <c r="M403" s="278">
        <f t="shared" si="54"/>
        <v>23.678310185185186</v>
      </c>
      <c r="N403" s="279">
        <f t="shared" si="60"/>
        <v>0.3769907407407408</v>
      </c>
      <c r="O403" s="279">
        <f t="shared" si="62"/>
        <v>0.000150462962963005</v>
      </c>
      <c r="P403" s="280">
        <f t="shared" si="56"/>
        <v>0.1453472222222222</v>
      </c>
      <c r="Q403" s="280">
        <f t="shared" si="57"/>
        <v>0.2321643518518518</v>
      </c>
      <c r="R403" s="279">
        <f t="shared" si="63"/>
        <v>0.00011574074074083285</v>
      </c>
      <c r="S403" s="279"/>
      <c r="T403" s="282" t="s">
        <v>127</v>
      </c>
      <c r="U403" s="282"/>
      <c r="V403" s="283">
        <v>0.23187499999999997</v>
      </c>
      <c r="W403" s="284" t="s">
        <v>562</v>
      </c>
      <c r="X403" s="284" t="s">
        <v>2476</v>
      </c>
      <c r="Y403" s="281">
        <v>0.4790277777777778</v>
      </c>
      <c r="Z403" s="282" t="s">
        <v>2785</v>
      </c>
      <c r="AA403" s="285" t="s">
        <v>121</v>
      </c>
      <c r="AB403" s="181" t="s">
        <v>29</v>
      </c>
      <c r="AC403" s="269" t="s">
        <v>505</v>
      </c>
      <c r="AD403" s="160">
        <v>24</v>
      </c>
      <c r="AE403" s="161">
        <v>0.32153935185185184</v>
      </c>
      <c r="AF403" s="161">
        <v>0.6986805555555556</v>
      </c>
      <c r="AG403" s="228">
        <v>0.17310185185185187</v>
      </c>
      <c r="AH403" s="228">
        <v>0.8723032407407407</v>
      </c>
      <c r="AI403" s="7"/>
      <c r="AJ403" s="7"/>
      <c r="AK403" s="7"/>
    </row>
    <row r="404" spans="1:37" ht="15.75" customHeight="1">
      <c r="A404" s="179" t="s">
        <v>30</v>
      </c>
      <c r="B404" s="225" t="s">
        <v>506</v>
      </c>
      <c r="C404" s="226">
        <v>0.3187037037037037</v>
      </c>
      <c r="D404" s="230">
        <f t="shared" si="51"/>
        <v>0.0002546296296296324</v>
      </c>
      <c r="E404" s="240" t="s">
        <v>1451</v>
      </c>
      <c r="F404" s="241">
        <v>0.47965277777777776</v>
      </c>
      <c r="G404" s="17" t="s">
        <v>49</v>
      </c>
      <c r="H404" s="242" t="s">
        <v>1796</v>
      </c>
      <c r="I404" s="227">
        <v>0.6405902777777778</v>
      </c>
      <c r="J404" s="227">
        <f t="shared" si="61"/>
        <v>0.00045138888888884843</v>
      </c>
      <c r="K404" s="243" t="s">
        <v>1090</v>
      </c>
      <c r="L404" s="170">
        <f t="shared" si="59"/>
        <v>0.32188657407407406</v>
      </c>
      <c r="M404" s="168">
        <f t="shared" si="54"/>
        <v>23.678113425925925</v>
      </c>
      <c r="N404" s="78">
        <f t="shared" si="60"/>
        <v>0.3767939814814816</v>
      </c>
      <c r="O404" s="78">
        <f t="shared" si="62"/>
        <v>0.000347222222222221</v>
      </c>
      <c r="P404" s="77">
        <f t="shared" si="56"/>
        <v>0.14560185185185184</v>
      </c>
      <c r="Q404" s="77">
        <f t="shared" si="57"/>
        <v>0.23171296296296295</v>
      </c>
      <c r="R404" s="78">
        <f t="shared" si="63"/>
        <v>0.000196759259259216</v>
      </c>
      <c r="S404" s="78"/>
      <c r="T404" s="176">
        <v>0.030162037037037032</v>
      </c>
      <c r="U404" s="177" t="s">
        <v>2133</v>
      </c>
      <c r="V404" s="250">
        <v>0.2588425925925926</v>
      </c>
      <c r="W404" s="251" t="s">
        <v>519</v>
      </c>
      <c r="X404" s="251" t="s">
        <v>2477</v>
      </c>
      <c r="Y404" s="176">
        <v>0.4853703703703704</v>
      </c>
      <c r="Z404" s="177" t="s">
        <v>2786</v>
      </c>
      <c r="AA404" s="178" t="s">
        <v>121</v>
      </c>
      <c r="AB404" s="179" t="s">
        <v>30</v>
      </c>
      <c r="AC404" s="225" t="s">
        <v>506</v>
      </c>
      <c r="AD404" s="160">
        <v>24</v>
      </c>
      <c r="AE404" s="161">
        <v>0.32153935185185184</v>
      </c>
      <c r="AF404" s="161">
        <v>0.6986805555555556</v>
      </c>
      <c r="AG404" s="228">
        <v>0.17310185185185187</v>
      </c>
      <c r="AH404" s="228">
        <v>0.8723032407407407</v>
      </c>
      <c r="AI404" s="7"/>
      <c r="AJ404" s="7"/>
      <c r="AK404" s="7"/>
    </row>
    <row r="405" spans="1:37" ht="15.75" customHeight="1">
      <c r="A405" s="179" t="s">
        <v>136</v>
      </c>
      <c r="B405" s="225" t="s">
        <v>507</v>
      </c>
      <c r="C405" s="226">
        <v>0.318912037037037</v>
      </c>
      <c r="D405" s="230">
        <f t="shared" si="51"/>
        <v>0.0002083333333333104</v>
      </c>
      <c r="E405" s="240" t="s">
        <v>1452</v>
      </c>
      <c r="F405" s="241">
        <v>0.48</v>
      </c>
      <c r="G405" s="17" t="s">
        <v>49</v>
      </c>
      <c r="H405" s="242" t="s">
        <v>1795</v>
      </c>
      <c r="I405" s="227">
        <v>0.641087962962963</v>
      </c>
      <c r="J405" s="227">
        <f t="shared" si="61"/>
        <v>0.000497685185185226</v>
      </c>
      <c r="K405" s="243" t="s">
        <v>1091</v>
      </c>
      <c r="L405" s="170">
        <f t="shared" si="59"/>
        <v>0.322175925925926</v>
      </c>
      <c r="M405" s="168">
        <f t="shared" si="54"/>
        <v>23.677824074074074</v>
      </c>
      <c r="N405" s="78">
        <f t="shared" si="60"/>
        <v>0.37650462962962966</v>
      </c>
      <c r="O405" s="78">
        <f t="shared" si="62"/>
        <v>0.0006365740740741366</v>
      </c>
      <c r="P405" s="77">
        <f t="shared" si="56"/>
        <v>0.14581018518518515</v>
      </c>
      <c r="Q405" s="77">
        <f t="shared" si="57"/>
        <v>0.23121527777777773</v>
      </c>
      <c r="R405" s="78">
        <f t="shared" si="63"/>
        <v>0.0002893518518519156</v>
      </c>
      <c r="S405" s="78"/>
      <c r="T405" s="176">
        <v>0.07968750000000001</v>
      </c>
      <c r="U405" s="177" t="s">
        <v>2134</v>
      </c>
      <c r="V405" s="250">
        <v>0.28680555555555554</v>
      </c>
      <c r="W405" s="251" t="s">
        <v>676</v>
      </c>
      <c r="X405" s="251" t="s">
        <v>2478</v>
      </c>
      <c r="Y405" s="176">
        <v>0.49265046296296294</v>
      </c>
      <c r="Z405" s="177" t="s">
        <v>2787</v>
      </c>
      <c r="AA405" s="178" t="s">
        <v>121</v>
      </c>
      <c r="AB405" s="179" t="s">
        <v>136</v>
      </c>
      <c r="AC405" s="225" t="s">
        <v>507</v>
      </c>
      <c r="AD405" s="160">
        <v>24</v>
      </c>
      <c r="AE405" s="161">
        <v>0.32153935185185184</v>
      </c>
      <c r="AF405" s="161">
        <v>0.6986805555555556</v>
      </c>
      <c r="AG405" s="228">
        <v>0.17310185185185187</v>
      </c>
      <c r="AH405" s="228">
        <v>0.8723032407407407</v>
      </c>
      <c r="AI405" s="7"/>
      <c r="AJ405" s="7"/>
      <c r="AK405" s="7"/>
    </row>
    <row r="406" spans="1:37" ht="15.75" customHeight="1">
      <c r="A406" s="179" t="s">
        <v>137</v>
      </c>
      <c r="B406" s="225" t="s">
        <v>508</v>
      </c>
      <c r="C406" s="226">
        <v>0.31908564814814816</v>
      </c>
      <c r="D406" s="230">
        <f t="shared" si="51"/>
        <v>0.00017361111111113825</v>
      </c>
      <c r="E406" s="240" t="s">
        <v>1453</v>
      </c>
      <c r="F406" s="241">
        <v>0.48033564814814816</v>
      </c>
      <c r="G406" s="17" t="s">
        <v>49</v>
      </c>
      <c r="H406" s="242" t="s">
        <v>1794</v>
      </c>
      <c r="I406" s="227">
        <v>0.6416087962962963</v>
      </c>
      <c r="J406" s="227">
        <f t="shared" si="61"/>
        <v>0.0005208333333333037</v>
      </c>
      <c r="K406" s="243" t="s">
        <v>1092</v>
      </c>
      <c r="L406" s="170">
        <f t="shared" si="59"/>
        <v>0.32252314814814814</v>
      </c>
      <c r="M406" s="168">
        <f t="shared" si="54"/>
        <v>23.677476851851853</v>
      </c>
      <c r="N406" s="78">
        <f t="shared" si="60"/>
        <v>0.3761574074074075</v>
      </c>
      <c r="O406" s="78">
        <f t="shared" si="62"/>
        <v>0.000983796296296302</v>
      </c>
      <c r="P406" s="77">
        <f t="shared" si="56"/>
        <v>0.1459837962962963</v>
      </c>
      <c r="Q406" s="77">
        <f t="shared" si="57"/>
        <v>0.23069444444444442</v>
      </c>
      <c r="R406" s="78">
        <f t="shared" si="63"/>
        <v>0.0003472222222221655</v>
      </c>
      <c r="S406" s="78"/>
      <c r="T406" s="176">
        <v>0.1307523148148148</v>
      </c>
      <c r="U406" s="177" t="s">
        <v>2135</v>
      </c>
      <c r="V406" s="250">
        <v>0.31658564814814816</v>
      </c>
      <c r="W406" s="251" t="s">
        <v>597</v>
      </c>
      <c r="X406" s="251" t="s">
        <v>2479</v>
      </c>
      <c r="Y406" s="176">
        <v>0.5017708333333334</v>
      </c>
      <c r="Z406" s="177" t="s">
        <v>2788</v>
      </c>
      <c r="AA406" s="178" t="s">
        <v>121</v>
      </c>
      <c r="AB406" s="179" t="s">
        <v>137</v>
      </c>
      <c r="AC406" s="225" t="s">
        <v>508</v>
      </c>
      <c r="AD406" s="160">
        <v>24</v>
      </c>
      <c r="AE406" s="161">
        <v>0.32153935185185184</v>
      </c>
      <c r="AF406" s="161">
        <v>0.6986805555555556</v>
      </c>
      <c r="AG406" s="228">
        <v>0.17310185185185187</v>
      </c>
      <c r="AH406" s="228">
        <v>0.8723032407407407</v>
      </c>
      <c r="AI406" s="7"/>
      <c r="AJ406" s="7"/>
      <c r="AK406" s="7"/>
    </row>
    <row r="407" spans="1:37" ht="15.75" customHeight="1">
      <c r="A407" s="179" t="s">
        <v>122</v>
      </c>
      <c r="B407" s="225" t="s">
        <v>509</v>
      </c>
      <c r="C407" s="226">
        <v>0.319224537037037</v>
      </c>
      <c r="D407" s="230">
        <f>SUM(C407-C406)</f>
        <v>0.0001388888888888551</v>
      </c>
      <c r="E407" s="240" t="s">
        <v>1454</v>
      </c>
      <c r="F407" s="241">
        <v>0.48068287037037033</v>
      </c>
      <c r="G407" s="17" t="s">
        <v>49</v>
      </c>
      <c r="H407" s="242" t="s">
        <v>1800</v>
      </c>
      <c r="I407" s="227">
        <v>0.642175925925926</v>
      </c>
      <c r="J407" s="227">
        <f t="shared" si="61"/>
        <v>0.0005671296296296813</v>
      </c>
      <c r="K407" s="243" t="s">
        <v>1093</v>
      </c>
      <c r="L407" s="170">
        <f t="shared" si="59"/>
        <v>0.32295138888888897</v>
      </c>
      <c r="M407" s="168">
        <f t="shared" si="54"/>
        <v>23.67704861111111</v>
      </c>
      <c r="N407" s="78">
        <f t="shared" si="60"/>
        <v>0.37572916666666667</v>
      </c>
      <c r="O407" s="78">
        <f t="shared" si="62"/>
        <v>0.0014120370370371282</v>
      </c>
      <c r="P407" s="77">
        <f t="shared" si="56"/>
        <v>0.14612268518518515</v>
      </c>
      <c r="Q407" s="77">
        <f t="shared" si="57"/>
        <v>0.23012731481481474</v>
      </c>
      <c r="R407" s="78">
        <f t="shared" si="63"/>
        <v>0.0004282407407408262</v>
      </c>
      <c r="S407" s="78"/>
      <c r="T407" s="176">
        <v>0.18355324074074075</v>
      </c>
      <c r="U407" s="177" t="s">
        <v>2136</v>
      </c>
      <c r="V407" s="250">
        <v>0.3489467592592593</v>
      </c>
      <c r="W407" s="251" t="s">
        <v>643</v>
      </c>
      <c r="X407" s="251" t="s">
        <v>2480</v>
      </c>
      <c r="Y407" s="176">
        <v>0.514074074074074</v>
      </c>
      <c r="Z407" s="177" t="s">
        <v>2789</v>
      </c>
      <c r="AA407" s="178" t="s">
        <v>121</v>
      </c>
      <c r="AB407" s="179" t="s">
        <v>122</v>
      </c>
      <c r="AC407" s="225" t="s">
        <v>509</v>
      </c>
      <c r="AD407" s="160">
        <v>24</v>
      </c>
      <c r="AE407" s="161">
        <v>0.32153935185185184</v>
      </c>
      <c r="AF407" s="161">
        <v>0.6986805555555556</v>
      </c>
      <c r="AG407" s="228">
        <v>0.17310185185185187</v>
      </c>
      <c r="AH407" s="228">
        <v>0.8723032407407407</v>
      </c>
      <c r="AI407" s="7"/>
      <c r="AJ407" s="7"/>
      <c r="AK407" s="7"/>
    </row>
    <row r="408" spans="1:37" ht="15.75" customHeight="1" thickBot="1">
      <c r="A408" s="182" t="s">
        <v>126</v>
      </c>
      <c r="B408" s="252" t="s">
        <v>510</v>
      </c>
      <c r="C408" s="253">
        <v>0.3193171296296296</v>
      </c>
      <c r="D408" s="310">
        <f>SUM(C408-C407)</f>
        <v>9.259259259258856E-05</v>
      </c>
      <c r="E408" s="254" t="s">
        <v>1455</v>
      </c>
      <c r="F408" s="255">
        <v>0.4810185185185185</v>
      </c>
      <c r="G408" s="256" t="s">
        <v>49</v>
      </c>
      <c r="H408" s="257" t="s">
        <v>1801</v>
      </c>
      <c r="I408" s="258">
        <v>0.6427777777777778</v>
      </c>
      <c r="J408" s="258">
        <f t="shared" si="61"/>
        <v>0.0006018518518517979</v>
      </c>
      <c r="K408" s="259" t="s">
        <v>1094</v>
      </c>
      <c r="L408" s="260">
        <f t="shared" si="59"/>
        <v>0.3234606481481482</v>
      </c>
      <c r="M408" s="261">
        <f t="shared" si="54"/>
        <v>23.67653935185185</v>
      </c>
      <c r="N408" s="262">
        <f t="shared" si="60"/>
        <v>0.37521990740740746</v>
      </c>
      <c r="O408" s="262">
        <f t="shared" si="62"/>
        <v>0.0019212962962963376</v>
      </c>
      <c r="P408" s="320">
        <f t="shared" si="56"/>
        <v>0.14621527777777774</v>
      </c>
      <c r="Q408" s="263">
        <f t="shared" si="57"/>
        <v>0.22952546296296295</v>
      </c>
      <c r="R408" s="262">
        <f t="shared" si="63"/>
        <v>0.0005092592592592093</v>
      </c>
      <c r="S408" s="262"/>
      <c r="T408" s="264">
        <v>0.2369675925925926</v>
      </c>
      <c r="U408" s="265" t="s">
        <v>2137</v>
      </c>
      <c r="V408" s="266">
        <v>0.3843865740740741</v>
      </c>
      <c r="W408" s="267" t="s">
        <v>677</v>
      </c>
      <c r="X408" s="267" t="s">
        <v>2481</v>
      </c>
      <c r="Y408" s="264">
        <v>0.531712962962963</v>
      </c>
      <c r="Z408" s="265" t="s">
        <v>724</v>
      </c>
      <c r="AA408" s="305" t="s">
        <v>121</v>
      </c>
      <c r="AB408" s="182" t="s">
        <v>126</v>
      </c>
      <c r="AC408" s="252" t="s">
        <v>510</v>
      </c>
      <c r="AD408" s="160">
        <v>24</v>
      </c>
      <c r="AE408" s="161">
        <v>0.32153935185185184</v>
      </c>
      <c r="AF408" s="161">
        <v>0.6986805555555556</v>
      </c>
      <c r="AG408" s="228">
        <v>0.17310185185185187</v>
      </c>
      <c r="AH408" s="228">
        <v>0.8723032407407407</v>
      </c>
      <c r="AI408" s="7"/>
      <c r="AJ408" s="7"/>
      <c r="AK408" s="7"/>
    </row>
    <row r="409" spans="1:37" ht="15.75" customHeight="1" thickBot="1">
      <c r="A409" s="183" t="s">
        <v>28</v>
      </c>
      <c r="B409" s="286" t="s">
        <v>511</v>
      </c>
      <c r="C409" s="287">
        <v>0.3193634259259259</v>
      </c>
      <c r="D409" s="314">
        <f>SUM(C409-C408)</f>
        <v>4.629629629632204E-05</v>
      </c>
      <c r="E409" s="288" t="s">
        <v>1456</v>
      </c>
      <c r="F409" s="289">
        <v>0.4813541666666667</v>
      </c>
      <c r="G409" s="290" t="s">
        <v>49</v>
      </c>
      <c r="H409" s="291" t="s">
        <v>1802</v>
      </c>
      <c r="I409" s="292">
        <v>0.6434143518518519</v>
      </c>
      <c r="J409" s="292">
        <f t="shared" si="61"/>
        <v>0.0006365740740741366</v>
      </c>
      <c r="K409" s="293" t="s">
        <v>1095</v>
      </c>
      <c r="L409" s="294">
        <f t="shared" si="59"/>
        <v>0.324050925925926</v>
      </c>
      <c r="M409" s="295">
        <f t="shared" si="54"/>
        <v>23.675949074074072</v>
      </c>
      <c r="N409" s="296">
        <f t="shared" si="60"/>
        <v>0.37462962962962965</v>
      </c>
      <c r="O409" s="296">
        <f t="shared" si="62"/>
        <v>0.002511574074074152</v>
      </c>
      <c r="P409" s="324">
        <f t="shared" si="56"/>
        <v>0.14626157407407406</v>
      </c>
      <c r="Q409" s="297">
        <f t="shared" si="57"/>
        <v>0.2288888888888888</v>
      </c>
      <c r="R409" s="296">
        <f t="shared" si="63"/>
        <v>0.0005902777777778145</v>
      </c>
      <c r="S409" s="296"/>
      <c r="T409" s="298">
        <v>0.28791666666666665</v>
      </c>
      <c r="U409" s="299" t="s">
        <v>2138</v>
      </c>
      <c r="V409" s="300">
        <v>0.42285879629629625</v>
      </c>
      <c r="W409" s="301" t="s">
        <v>665</v>
      </c>
      <c r="X409" s="301" t="s">
        <v>2482</v>
      </c>
      <c r="Y409" s="298">
        <v>0.5577777777777778</v>
      </c>
      <c r="Z409" s="299" t="s">
        <v>2790</v>
      </c>
      <c r="AA409" s="307" t="s">
        <v>121</v>
      </c>
      <c r="AB409" s="303" t="s">
        <v>28</v>
      </c>
      <c r="AC409" s="304" t="s">
        <v>511</v>
      </c>
      <c r="AD409" s="160">
        <v>24</v>
      </c>
      <c r="AE409" s="161">
        <v>0.32153935185185184</v>
      </c>
      <c r="AF409" s="161">
        <v>0.6986805555555556</v>
      </c>
      <c r="AG409" s="228">
        <v>0.17310185185185187</v>
      </c>
      <c r="AH409" s="228">
        <v>0.8723032407407407</v>
      </c>
      <c r="AI409" s="7"/>
      <c r="AJ409" s="7"/>
      <c r="AK409" s="7"/>
    </row>
    <row r="410" spans="1:37" ht="15.75" customHeight="1">
      <c r="A410" s="181" t="s">
        <v>29</v>
      </c>
      <c r="B410" s="269" t="s">
        <v>512</v>
      </c>
      <c r="C410" s="321">
        <v>0.319375</v>
      </c>
      <c r="D410" s="312">
        <f>SUM(C410-C409)</f>
        <v>1.1574074074094387E-05</v>
      </c>
      <c r="E410" s="271" t="s">
        <v>1457</v>
      </c>
      <c r="F410" s="272">
        <v>0.4816898148148148</v>
      </c>
      <c r="G410" s="273" t="s">
        <v>49</v>
      </c>
      <c r="H410" s="274" t="s">
        <v>1790</v>
      </c>
      <c r="I410" s="275">
        <v>0.6440856481481482</v>
      </c>
      <c r="J410" s="275">
        <f t="shared" si="61"/>
        <v>0.0006712962962962532</v>
      </c>
      <c r="K410" s="276" t="s">
        <v>1096</v>
      </c>
      <c r="L410" s="277">
        <f t="shared" si="59"/>
        <v>0.32471064814814815</v>
      </c>
      <c r="M410" s="278">
        <f t="shared" si="54"/>
        <v>23.675289351851852</v>
      </c>
      <c r="N410" s="279">
        <f t="shared" si="60"/>
        <v>0.3739699074074075</v>
      </c>
      <c r="O410" s="279">
        <f t="shared" si="62"/>
        <v>0.003171296296296311</v>
      </c>
      <c r="P410" s="313">
        <f t="shared" si="56"/>
        <v>0.14627314814814815</v>
      </c>
      <c r="Q410" s="280">
        <f t="shared" si="57"/>
        <v>0.22821759259259256</v>
      </c>
      <c r="R410" s="279">
        <f t="shared" si="63"/>
        <v>0.0006597222222221588</v>
      </c>
      <c r="S410" s="279"/>
      <c r="T410" s="281">
        <v>0.33175925925925925</v>
      </c>
      <c r="U410" s="282" t="s">
        <v>2139</v>
      </c>
      <c r="V410" s="283">
        <v>0.4635416666666667</v>
      </c>
      <c r="W410" s="284" t="s">
        <v>619</v>
      </c>
      <c r="X410" s="284" t="s">
        <v>2483</v>
      </c>
      <c r="Y410" s="281">
        <v>0.5953240740740741</v>
      </c>
      <c r="Z410" s="282" t="s">
        <v>2791</v>
      </c>
      <c r="AA410" s="306" t="s">
        <v>514</v>
      </c>
      <c r="AB410" s="181" t="s">
        <v>29</v>
      </c>
      <c r="AC410" s="269" t="s">
        <v>512</v>
      </c>
      <c r="AD410" s="160">
        <v>24</v>
      </c>
      <c r="AE410" s="161">
        <v>0.32153935185185184</v>
      </c>
      <c r="AF410" s="161">
        <v>0.6986805555555556</v>
      </c>
      <c r="AG410" s="228">
        <v>0.17310185185185187</v>
      </c>
      <c r="AH410" s="228">
        <v>0.8723032407407407</v>
      </c>
      <c r="AI410" s="7"/>
      <c r="AJ410" s="7"/>
      <c r="AK410" s="7"/>
    </row>
    <row r="411" spans="1:41" ht="14.25">
      <c r="A411" s="179" t="s">
        <v>30</v>
      </c>
      <c r="B411" s="225" t="s">
        <v>513</v>
      </c>
      <c r="C411" s="226">
        <v>0.31935185185185183</v>
      </c>
      <c r="D411" s="230">
        <v>2.3148148148148147E-05</v>
      </c>
      <c r="E411" s="240" t="s">
        <v>1458</v>
      </c>
      <c r="F411" s="241">
        <v>0.48202546296296295</v>
      </c>
      <c r="G411" s="17" t="s">
        <v>49</v>
      </c>
      <c r="H411" s="242" t="s">
        <v>1803</v>
      </c>
      <c r="I411" s="227">
        <v>0.6447916666666667</v>
      </c>
      <c r="J411" s="227">
        <f t="shared" si="61"/>
        <v>0.0007060185185184809</v>
      </c>
      <c r="K411" s="243" t="s">
        <v>1097</v>
      </c>
      <c r="L411" s="170">
        <f>SUM(I411-C411)</f>
        <v>0.3254398148148148</v>
      </c>
      <c r="M411" s="168">
        <f>SUM(AD411-L411)</f>
        <v>23.674560185185186</v>
      </c>
      <c r="N411" s="78">
        <f>SUM(AF411-L411)</f>
        <v>0.3732407407407408</v>
      </c>
      <c r="O411" s="78">
        <f>SUM(L411-AE411)</f>
        <v>0.0039004629629629806</v>
      </c>
      <c r="P411" s="121">
        <f>SUM(C411-AG411)</f>
        <v>0.14624999999999996</v>
      </c>
      <c r="Q411" s="77">
        <f>SUM(AH411-I411)</f>
        <v>0.22751157407407407</v>
      </c>
      <c r="R411" s="78">
        <f>SUM(L411-L410)</f>
        <v>0.0007291666666666696</v>
      </c>
      <c r="S411" s="78"/>
      <c r="T411" s="176">
        <v>0.3652199074074074</v>
      </c>
      <c r="U411" s="177" t="s">
        <v>2140</v>
      </c>
      <c r="V411" s="250">
        <v>0.5049189814814815</v>
      </c>
      <c r="W411" s="251" t="s">
        <v>695</v>
      </c>
      <c r="X411" s="251" t="s">
        <v>2484</v>
      </c>
      <c r="Y411" s="176">
        <v>0.6446643518518519</v>
      </c>
      <c r="Z411" s="177" t="s">
        <v>702</v>
      </c>
      <c r="AA411" s="14" t="s">
        <v>514</v>
      </c>
      <c r="AB411" s="179" t="s">
        <v>30</v>
      </c>
      <c r="AC411" s="225" t="s">
        <v>513</v>
      </c>
      <c r="AD411" s="160">
        <v>24</v>
      </c>
      <c r="AE411" s="161">
        <v>0.32153935185185184</v>
      </c>
      <c r="AF411" s="161">
        <v>0.6986805555555556</v>
      </c>
      <c r="AG411" s="228">
        <v>0.17310185185185187</v>
      </c>
      <c r="AH411" s="228">
        <v>0.8723032407407407</v>
      </c>
      <c r="AI411" s="7"/>
      <c r="AJ411" s="7"/>
      <c r="AK411" s="7"/>
      <c r="AL411" s="7"/>
      <c r="AM411" s="7"/>
      <c r="AN411" s="7"/>
      <c r="AO411" s="7"/>
    </row>
    <row r="412" spans="1:35" ht="14.25">
      <c r="A412" s="4"/>
      <c r="B412" s="12"/>
      <c r="C412" s="153"/>
      <c r="D412" s="153"/>
      <c r="E412" s="128"/>
      <c r="F412" s="20"/>
      <c r="G412" s="24"/>
      <c r="H412" s="27"/>
      <c r="I412" s="86"/>
      <c r="J412" s="86"/>
      <c r="K412" s="27"/>
      <c r="L412" s="43"/>
      <c r="M412" s="32"/>
      <c r="N412" s="32"/>
      <c r="O412" s="32"/>
      <c r="P412" s="32"/>
      <c r="Q412" s="32"/>
      <c r="R412" s="20"/>
      <c r="S412" s="143"/>
      <c r="T412" s="20"/>
      <c r="U412" s="44"/>
      <c r="V412" s="20"/>
      <c r="W412" s="27"/>
      <c r="X412" s="27"/>
      <c r="Y412" s="20"/>
      <c r="Z412" s="27"/>
      <c r="AA412" s="24"/>
      <c r="AB412" s="4"/>
      <c r="AC412" s="15"/>
      <c r="AD412" s="7"/>
      <c r="AE412" s="7"/>
      <c r="AF412" s="7"/>
      <c r="AG412" s="7"/>
      <c r="AH412" s="7"/>
      <c r="AI412" s="7"/>
    </row>
    <row r="413" spans="1:35" ht="18">
      <c r="A413" s="113" t="s">
        <v>135</v>
      </c>
      <c r="B413" s="114"/>
      <c r="C413" s="154"/>
      <c r="D413" s="154"/>
      <c r="E413" s="129"/>
      <c r="F413" s="89"/>
      <c r="G413" s="90"/>
      <c r="H413" s="37"/>
      <c r="I413" s="42"/>
      <c r="J413" s="42"/>
      <c r="K413" s="37"/>
      <c r="L413" s="42"/>
      <c r="M413" s="30"/>
      <c r="N413" s="30"/>
      <c r="O413" s="30"/>
      <c r="P413" s="30"/>
      <c r="Q413" s="30"/>
      <c r="R413" s="30"/>
      <c r="S413" s="30"/>
      <c r="T413" s="19"/>
      <c r="U413" s="102"/>
      <c r="V413" s="31"/>
      <c r="AD413" s="7"/>
      <c r="AE413" s="7"/>
      <c r="AF413" s="7"/>
      <c r="AG413" s="7"/>
      <c r="AH413" s="7"/>
      <c r="AI413" s="7"/>
    </row>
    <row r="414" spans="1:35" s="16" customFormat="1" ht="24.75" customHeight="1">
      <c r="A414" s="115" t="s">
        <v>130</v>
      </c>
      <c r="B414" s="115" t="s">
        <v>129</v>
      </c>
      <c r="C414" s="116"/>
      <c r="D414" s="116"/>
      <c r="E414" s="155"/>
      <c r="F414" s="93"/>
      <c r="G414" s="94"/>
      <c r="H414" s="95"/>
      <c r="I414" s="96"/>
      <c r="J414" s="96"/>
      <c r="K414" s="95"/>
      <c r="L414" s="96"/>
      <c r="M414" s="93"/>
      <c r="N414" s="93"/>
      <c r="O414" s="93"/>
      <c r="P414" s="93"/>
      <c r="Q414" s="93"/>
      <c r="R414" s="93"/>
      <c r="S414" s="93"/>
      <c r="T414" s="140"/>
      <c r="U414" s="107"/>
      <c r="V414" s="36"/>
      <c r="W414" s="112"/>
      <c r="X414" s="112"/>
      <c r="Y414" s="36"/>
      <c r="Z414" s="112"/>
      <c r="AA414" s="39"/>
      <c r="AB414" s="39"/>
      <c r="AC414" s="39"/>
      <c r="AD414" s="7"/>
      <c r="AE414" s="7"/>
      <c r="AF414" s="7"/>
      <c r="AG414" s="7"/>
      <c r="AH414" s="7"/>
      <c r="AI414" s="7"/>
    </row>
    <row r="415" spans="1:27" ht="20.25">
      <c r="A415" s="115" t="s">
        <v>138</v>
      </c>
      <c r="B415" s="116"/>
      <c r="C415" s="155"/>
      <c r="D415" s="155"/>
      <c r="E415" s="130"/>
      <c r="F415" s="89"/>
      <c r="G415" s="90"/>
      <c r="H415" s="95"/>
      <c r="I415" s="92"/>
      <c r="J415" s="92"/>
      <c r="K415" s="91"/>
      <c r="L415" s="92"/>
      <c r="M415" s="89"/>
      <c r="N415" s="89"/>
      <c r="O415" s="89"/>
      <c r="P415" s="89"/>
      <c r="Q415" s="89"/>
      <c r="R415" s="89"/>
      <c r="S415" s="89"/>
      <c r="T415" s="141"/>
      <c r="AA415" s="21"/>
    </row>
    <row r="416" spans="1:20" ht="20.25">
      <c r="A416" s="115" t="s">
        <v>131</v>
      </c>
      <c r="B416" s="117"/>
      <c r="C416" s="156"/>
      <c r="D416" s="156"/>
      <c r="E416" s="131"/>
      <c r="F416" s="89"/>
      <c r="G416" s="90"/>
      <c r="H416" s="91"/>
      <c r="I416" s="92"/>
      <c r="J416" s="92"/>
      <c r="K416" s="91"/>
      <c r="L416" s="92"/>
      <c r="M416" s="89"/>
      <c r="N416" s="89"/>
      <c r="O416" s="89"/>
      <c r="P416" s="89"/>
      <c r="Q416" s="89"/>
      <c r="R416" s="89"/>
      <c r="S416" s="89"/>
      <c r="T416" s="141"/>
    </row>
    <row r="417" spans="1:29" s="16" customFormat="1" ht="19.5" customHeight="1">
      <c r="A417" s="118" t="s">
        <v>68</v>
      </c>
      <c r="B417" s="119"/>
      <c r="C417" s="157"/>
      <c r="D417" s="157"/>
      <c r="E417" s="132"/>
      <c r="F417" s="93"/>
      <c r="G417" s="94"/>
      <c r="H417" s="40"/>
      <c r="I417" s="21"/>
      <c r="J417" s="21"/>
      <c r="K417" s="95"/>
      <c r="L417" s="96"/>
      <c r="M417" s="93"/>
      <c r="N417" s="93"/>
      <c r="O417" s="93"/>
      <c r="P417" s="93"/>
      <c r="Q417" s="93"/>
      <c r="R417" s="93"/>
      <c r="S417" s="93"/>
      <c r="T417" s="140"/>
      <c r="U417" s="108"/>
      <c r="V417" s="36"/>
      <c r="W417" s="112"/>
      <c r="X417" s="112"/>
      <c r="Y417" s="36"/>
      <c r="Z417" s="112"/>
      <c r="AA417" s="39"/>
      <c r="AB417" s="39"/>
      <c r="AC417" s="39"/>
    </row>
    <row r="418" spans="1:29" s="16" customFormat="1" ht="24.75" customHeight="1">
      <c r="A418" s="190" t="s">
        <v>134</v>
      </c>
      <c r="B418" s="187"/>
      <c r="C418" s="188"/>
      <c r="D418" s="188"/>
      <c r="E418" s="189"/>
      <c r="F418" s="93"/>
      <c r="G418" s="94"/>
      <c r="H418" s="40"/>
      <c r="I418" s="21"/>
      <c r="J418" s="21"/>
      <c r="K418" s="95"/>
      <c r="L418" s="96"/>
      <c r="M418" s="93"/>
      <c r="N418" s="93"/>
      <c r="O418" s="93"/>
      <c r="P418" s="93"/>
      <c r="Q418" s="93"/>
      <c r="R418" s="93"/>
      <c r="S418" s="93"/>
      <c r="T418" s="140"/>
      <c r="U418" s="108"/>
      <c r="V418" s="36"/>
      <c r="W418" s="112"/>
      <c r="X418" s="112"/>
      <c r="Y418" s="36"/>
      <c r="Z418" s="112"/>
      <c r="AA418" s="39"/>
      <c r="AB418" s="39"/>
      <c r="AC418" s="39"/>
    </row>
    <row r="419" spans="1:10" ht="24.75" customHeight="1">
      <c r="A419" s="196" t="s">
        <v>139</v>
      </c>
      <c r="B419" s="197"/>
      <c r="C419" s="198"/>
      <c r="D419" s="198"/>
      <c r="E419" s="172"/>
      <c r="F419" s="199"/>
      <c r="G419" s="200"/>
      <c r="H419" s="40"/>
      <c r="I419" s="21"/>
      <c r="J419" s="21"/>
    </row>
    <row r="420" spans="1:10" ht="39.75" customHeight="1">
      <c r="A420" s="191"/>
      <c r="B420" s="191" t="s">
        <v>733</v>
      </c>
      <c r="C420" s="192"/>
      <c r="D420" s="192"/>
      <c r="E420" s="337"/>
      <c r="H420" s="40"/>
      <c r="I420" s="21"/>
      <c r="J420" s="21"/>
    </row>
    <row r="421" spans="1:10" ht="39.75" customHeight="1">
      <c r="A421" s="191"/>
      <c r="B421" s="191" t="s">
        <v>737</v>
      </c>
      <c r="C421" s="192"/>
      <c r="D421" s="192"/>
      <c r="E421" s="337"/>
      <c r="H421" s="40"/>
      <c r="I421" s="21"/>
      <c r="J421" s="21"/>
    </row>
    <row r="422" spans="1:10" ht="24.75" customHeight="1">
      <c r="A422" s="232" t="s">
        <v>2800</v>
      </c>
      <c r="B422" s="233"/>
      <c r="C422" s="234"/>
      <c r="D422" s="234"/>
      <c r="E422" s="231"/>
      <c r="F422" s="235"/>
      <c r="G422" s="236"/>
      <c r="H422" s="237"/>
      <c r="I422" s="21"/>
      <c r="J422" s="21"/>
    </row>
    <row r="424" spans="1:7" ht="20.25">
      <c r="A424" s="193" t="s">
        <v>2799</v>
      </c>
      <c r="B424" s="194"/>
      <c r="C424" s="195"/>
      <c r="D424" s="195"/>
      <c r="G424" s="218" t="s">
        <v>140</v>
      </c>
    </row>
    <row r="427" ht="14.25">
      <c r="K427" s="158"/>
    </row>
  </sheetData>
  <sheetProtection selectLockedCells="1" selectUnlockedCells="1"/>
  <conditionalFormatting sqref="U46:U50">
    <cfRule type="expression" priority="1" dxfId="0" stopIfTrue="1">
      <formula>MAX(U46:U410)</formula>
    </cfRule>
    <cfRule type="top10" priority="5" dxfId="17" stopIfTrue="1" rank="1" bottom="1"/>
    <cfRule type="top10" priority="6" dxfId="18" stopIfTrue="1" rank="2"/>
    <cfRule type="colorScale" priority="3" dxfId="0">
      <colorScale>
        <cfvo type="min" val="0"/>
        <cfvo type="max"/>
        <color rgb="FFFF7128"/>
        <color rgb="FFFFEF9C"/>
      </colorScale>
    </cfRule>
    <cfRule type="top10" priority="7" dxfId="19" stopIfTrue="1" rank="1"/>
  </conditionalFormatting>
  <conditionalFormatting sqref="U415:U65536 U409:U413 U55:U82 U84:U111 U113:U139 U141:U168 U170:U198 U200:U229 U231:U261 U263:U291 U293:U320 U322:U350 U352:U379 U381:U407 U40:U53">
    <cfRule type="top10" priority="4" dxfId="19" stopIfTrue="1" rank="1"/>
  </conditionalFormatting>
  <conditionalFormatting sqref="U51:U53">
    <cfRule type="expression" priority="19" dxfId="0" stopIfTrue="1">
      <formula>MAX(U51:U415)</formula>
    </cfRule>
    <cfRule type="top10" priority="21" dxfId="17" stopIfTrue="1" rank="1" bottom="1"/>
    <cfRule type="top10" priority="22" dxfId="18" stopIfTrue="1" rank="2"/>
    <cfRule type="colorScale" priority="20" dxfId="0">
      <colorScale>
        <cfvo type="min" val="0"/>
        <cfvo type="max"/>
        <color rgb="FFFF7128"/>
        <color rgb="FFFFEF9C"/>
      </colorScale>
    </cfRule>
    <cfRule type="top10" priority="23" dxfId="19" stopIfTrue="1" rank="1"/>
  </conditionalFormatting>
  <conditionalFormatting sqref="U55">
    <cfRule type="expression" priority="82" dxfId="0" stopIfTrue="1">
      <formula>MAX(U55:U418)</formula>
    </cfRule>
    <cfRule type="top10" priority="84" dxfId="17" stopIfTrue="1" rank="1" bottom="1"/>
    <cfRule type="top10" priority="85" dxfId="18" stopIfTrue="1" rank="2"/>
    <cfRule type="colorScale" priority="83" dxfId="0">
      <colorScale>
        <cfvo type="min" val="0"/>
        <cfvo type="max"/>
        <color rgb="FFFF7128"/>
        <color rgb="FFFFEF9C"/>
      </colorScale>
    </cfRule>
    <cfRule type="top10" priority="86" dxfId="19" stopIfTrue="1" rank="1"/>
  </conditionalFormatting>
  <conditionalFormatting sqref="U58:U60">
    <cfRule type="expression" priority="120" dxfId="0" stopIfTrue="1">
      <formula>MAX(U58:U419)</formula>
    </cfRule>
    <cfRule type="top10" priority="122" dxfId="17" stopIfTrue="1" rank="1" bottom="1"/>
    <cfRule type="top10" priority="123" dxfId="18" stopIfTrue="1" rank="2"/>
    <cfRule type="colorScale" priority="121" dxfId="0">
      <colorScale>
        <cfvo type="min" val="0"/>
        <cfvo type="max"/>
        <color rgb="FFFF7128"/>
        <color rgb="FFFFEF9C"/>
      </colorScale>
    </cfRule>
    <cfRule type="top10" priority="124" dxfId="19" stopIfTrue="1" rank="1"/>
  </conditionalFormatting>
  <conditionalFormatting sqref="U56:U57">
    <cfRule type="expression" priority="125" dxfId="0" stopIfTrue="1">
      <formula>MAX(U56:U418)</formula>
    </cfRule>
    <cfRule type="top10" priority="127" dxfId="17" stopIfTrue="1" rank="1" bottom="1"/>
    <cfRule type="top10" priority="128" dxfId="18" stopIfTrue="1" rank="2"/>
    <cfRule type="colorScale" priority="126" dxfId="0">
      <colorScale>
        <cfvo type="min" val="0"/>
        <cfvo type="max"/>
        <color rgb="FFFF7128"/>
        <color rgb="FFFFEF9C"/>
      </colorScale>
    </cfRule>
    <cfRule type="top10" priority="129" dxfId="19" stopIfTrue="1" rank="1"/>
  </conditionalFormatting>
  <conditionalFormatting sqref="U61:U82 U84:U111 U113:U139 U141:U168 U170:U198 U200:U229 U231:U261 U263:U291 U293:U320 U322:U350 U352:U379 U381:U407 U409:U410">
    <cfRule type="expression" priority="153" dxfId="0" stopIfTrue="1">
      <formula>MAX(U61:U422)</formula>
    </cfRule>
    <cfRule type="colorScale" priority="154" dxfId="0">
      <colorScale>
        <cfvo type="min" val="0"/>
        <cfvo type="max"/>
        <color rgb="FFFF7128"/>
        <color rgb="FFFFEF9C"/>
      </colorScale>
    </cfRule>
    <cfRule type="top10" priority="155" dxfId="17" stopIfTrue="1" rank="1" bottom="1"/>
    <cfRule type="top10" priority="156" dxfId="18" stopIfTrue="1" rank="2"/>
    <cfRule type="top10" priority="157" dxfId="19" stopIfTrue="1" rank="1"/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Hania</dc:creator>
  <cp:keywords/>
  <dc:description/>
  <cp:lastModifiedBy>Home</cp:lastModifiedBy>
  <dcterms:created xsi:type="dcterms:W3CDTF">2014-12-05T17:07:40Z</dcterms:created>
  <dcterms:modified xsi:type="dcterms:W3CDTF">2023-12-28T19:49:36Z</dcterms:modified>
  <cp:category/>
  <cp:version/>
  <cp:contentType/>
  <cp:contentStatus/>
</cp:coreProperties>
</file>